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5 B.UEP.25.005\Bez cen\"/>
    </mc:Choice>
  </mc:AlternateContent>
  <xr:revisionPtr revIDLastSave="0" documentId="13_ncr:1_{1905335A-9CAF-4D40-A097-C940EA0EE199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Arkusz1!$A$1:$J$31</definedName>
    <definedName name="_xlnm.Print_Titles" localSheetId="0">Arkusz1!$7:$7</definedName>
  </definedNames>
  <calcPr calcId="191029"/>
</workbook>
</file>

<file path=xl/calcChain.xml><?xml version="1.0" encoding="utf-8"?>
<calcChain xmlns="http://schemas.openxmlformats.org/spreadsheetml/2006/main">
  <c r="I11" i="1" l="1"/>
  <c r="I12" i="1"/>
  <c r="I13" i="1"/>
  <c r="I10" i="1"/>
  <c r="J10" i="1" s="1"/>
  <c r="J12" i="1" l="1"/>
  <c r="J13" i="1"/>
  <c r="A14" i="1" l="1"/>
  <c r="J11" i="1"/>
  <c r="J14" i="1" l="1"/>
</calcChain>
</file>

<file path=xl/sharedStrings.xml><?xml version="1.0" encoding="utf-8"?>
<sst xmlns="http://schemas.openxmlformats.org/spreadsheetml/2006/main" count="37" uniqueCount="34">
  <si>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</si>
  <si>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</si>
  <si>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</si>
  <si>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</si>
  <si>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</si>
  <si>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</si>
  <si>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</si>
  <si>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</si>
  <si>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</si>
  <si>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</si>
  <si>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</si>
  <si>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</si>
  <si>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</si>
  <si>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</si>
  <si>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</si>
  <si>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</si>
  <si>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</si>
  <si>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</si>
  <si>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</si>
  <si>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</si>
  <si>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</si>
  <si>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</si>
  <si>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</si>
  <si>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</si>
  <si>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</si>
  <si>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TZ.220.8.2026.35</t>
  </si>
  <si>
    <t>Część 1</t>
  </si>
  <si>
    <t>Biolegend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</si>
  <si>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Biolegend  </t>
    </r>
    <r>
      <rPr>
        <b/>
        <sz val="12"/>
        <rFont val="Calibri"/>
        <family val="2"/>
        <charset val="238"/>
      </rPr>
      <t>do celów naukowo - badawczych</t>
    </r>
  </si>
  <si>
    <t>op</t>
  </si>
  <si>
    <t>PerCP anti-mouse CD45 Antibody, 100 µg</t>
  </si>
  <si>
    <t>Brilliant Violet 510 anti-mouse CD4 Antibody, 50 µg</t>
  </si>
  <si>
    <t>PE/Cyanine7 anti-mouse CD3 Antibody, 100 µg</t>
  </si>
  <si>
    <t>Brilliant Violet 421 anti-mouse IL-4 Antibody, 500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</si>
</sst>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2105025</xdr:colOff>
      <xdr:row>0</xdr:row>
      <xdr:rowOff>76200</xdr:rowOff>
    </xdr:from>
    <xdr:to>
      <xdr:col>6</xdr:col>
      <xdr:colOff>892810</xdr:colOff>
      <xdr:row>0</xdr:row>
      <xdr:rowOff>723900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6C65285-9FB5-4BAD-B988-AA38521213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76200"/>
          <a:ext cx="4902835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zoomScaleNormal="100" zoomScaleSheetLayoutView="85" workbookViewId="0">
      <selection activeCell="L5" sqref="L5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ht="60" customHeight="1" x14ac:dyDescent="0.2"/>
    <row r="2" spans="1:10" s="34" customFormat="1" ht="21.75" customHeight="1" x14ac:dyDescent="0.35">
      <c r="A2" s="31"/>
      <c r="B2" s="32" t="s">
        <v>25</v>
      </c>
      <c r="C2" s="31"/>
      <c r="D2" s="31"/>
      <c r="E2" s="31"/>
      <c r="F2" s="31"/>
      <c r="G2" s="31"/>
      <c r="H2" s="31"/>
      <c r="I2" s="31"/>
      <c r="J2" s="33"/>
    </row>
    <row r="3" spans="1:10" s="10" customFormat="1" ht="21.75" customHeight="1" x14ac:dyDescent="0.25">
      <c r="A3" s="13"/>
      <c r="B3" s="15" t="s">
        <v>5</v>
      </c>
      <c r="C3" s="13"/>
      <c r="D3" s="13"/>
      <c r="E3" s="13"/>
      <c r="F3" s="13"/>
      <c r="G3" s="13"/>
      <c r="H3" s="13"/>
      <c r="I3" s="13"/>
      <c r="J3" s="14"/>
    </row>
    <row r="4" spans="1:10" s="10" customFormat="1" ht="21.75" customHeight="1" x14ac:dyDescent="0.25">
      <c r="A4" s="13"/>
      <c r="B4" s="15" t="s">
        <v>4</v>
      </c>
      <c r="C4" s="13"/>
      <c r="D4" s="13"/>
      <c r="E4" s="13"/>
      <c r="F4" s="13"/>
      <c r="G4" s="13"/>
      <c r="H4" s="13"/>
      <c r="I4" s="15"/>
      <c r="J4" s="16"/>
    </row>
    <row r="5" spans="1:10" s="10" customFormat="1" ht="21.75" customHeight="1" x14ac:dyDescent="0.25">
      <c r="A5" s="13"/>
      <c r="B5" s="15" t="s">
        <v>0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21.75" customHeight="1" thickBot="1" x14ac:dyDescent="0.3">
      <c r="A6" s="13"/>
      <c r="B6" s="15" t="s">
        <v>1</v>
      </c>
      <c r="C6" s="13"/>
      <c r="D6" s="13"/>
      <c r="E6" s="13"/>
      <c r="F6" s="13"/>
      <c r="G6" s="13"/>
      <c r="H6" s="13"/>
      <c r="I6" s="13"/>
      <c r="J6" s="14"/>
    </row>
    <row r="7" spans="1:10" s="10" customFormat="1" ht="31.5" customHeight="1" x14ac:dyDescent="0.2">
      <c r="A7" s="46" t="s">
        <v>26</v>
      </c>
      <c r="B7" s="47"/>
      <c r="C7" s="47"/>
      <c r="D7" s="47"/>
      <c r="E7" s="47"/>
      <c r="F7" s="47"/>
      <c r="G7" s="47"/>
      <c r="H7" s="47"/>
      <c r="I7" s="47"/>
      <c r="J7" s="48"/>
    </row>
    <row r="8" spans="1:10" s="10" customFormat="1" ht="21.75" customHeight="1" x14ac:dyDescent="0.2">
      <c r="A8" s="38" t="s">
        <v>28</v>
      </c>
      <c r="B8" s="36"/>
      <c r="C8" s="36"/>
      <c r="D8" s="36"/>
      <c r="E8" s="36"/>
      <c r="F8" s="36"/>
      <c r="G8" s="36"/>
      <c r="H8" s="36"/>
      <c r="I8" s="36"/>
      <c r="J8" s="37"/>
    </row>
    <row r="9" spans="1:10" s="10" customFormat="1" ht="65.25" customHeight="1" thickBot="1" x14ac:dyDescent="0.25">
      <c r="A9" s="25" t="s">
        <v>8</v>
      </c>
      <c r="B9" s="26" t="s">
        <v>10</v>
      </c>
      <c r="C9" s="26" t="s">
        <v>11</v>
      </c>
      <c r="D9" s="26" t="s">
        <v>14</v>
      </c>
      <c r="E9" s="26" t="s">
        <v>9</v>
      </c>
      <c r="F9" s="26" t="s">
        <v>13</v>
      </c>
      <c r="G9" s="27" t="s">
        <v>12</v>
      </c>
      <c r="H9" s="27" t="s">
        <v>15</v>
      </c>
      <c r="I9" s="26" t="s">
        <v>16</v>
      </c>
      <c r="J9" s="28" t="s">
        <v>17</v>
      </c>
    </row>
    <row r="10" spans="1:10" s="35" customFormat="1" ht="21.75" customHeight="1" x14ac:dyDescent="0.2">
      <c r="A10" s="3">
        <v>1</v>
      </c>
      <c r="B10" s="1" t="s">
        <v>30</v>
      </c>
      <c r="C10" s="55" t="s">
        <v>27</v>
      </c>
      <c r="D10" s="4">
        <v>103130</v>
      </c>
      <c r="E10" s="1" t="s">
        <v>29</v>
      </c>
      <c r="F10" s="5">
        <v>2</v>
      </c>
      <c r="G10" s="6"/>
      <c r="H10" s="7"/>
      <c r="I10" s="8">
        <f>ROUND(G10*(1+H10),2)</f>
        <v>0</v>
      </c>
      <c r="J10" s="9">
        <f>F10*I10</f>
        <v>0</v>
      </c>
    </row>
    <row r="11" spans="1:10" s="35" customFormat="1" ht="32.1" customHeight="1" x14ac:dyDescent="0.2">
      <c r="A11" s="3">
        <v>2</v>
      </c>
      <c r="B11" s="1" t="s">
        <v>31</v>
      </c>
      <c r="C11" s="39"/>
      <c r="D11" s="4">
        <v>100559</v>
      </c>
      <c r="E11" s="1" t="s">
        <v>29</v>
      </c>
      <c r="F11" s="5">
        <v>2</v>
      </c>
      <c r="G11" s="11"/>
      <c r="H11" s="12"/>
      <c r="I11" s="8">
        <f t="shared" ref="I11:I13" si="0">ROUND(G11*(1+H11),2)</f>
        <v>0</v>
      </c>
      <c r="J11" s="9">
        <f>F11*I11</f>
        <v>0</v>
      </c>
    </row>
    <row r="12" spans="1:10" s="35" customFormat="1" ht="32.1" customHeight="1" x14ac:dyDescent="0.2">
      <c r="A12" s="3">
        <v>3</v>
      </c>
      <c r="B12" s="1" t="s">
        <v>32</v>
      </c>
      <c r="C12" s="39"/>
      <c r="D12" s="4">
        <v>100220</v>
      </c>
      <c r="E12" s="1" t="s">
        <v>29</v>
      </c>
      <c r="F12" s="5">
        <v>1</v>
      </c>
      <c r="G12" s="11"/>
      <c r="H12" s="12"/>
      <c r="I12" s="8">
        <f t="shared" si="0"/>
        <v>0</v>
      </c>
      <c r="J12" s="9">
        <f t="shared" ref="J12:J13" si="1">F12*I12</f>
        <v>0</v>
      </c>
    </row>
    <row r="13" spans="1:10" s="35" customFormat="1" ht="32.1" customHeight="1" thickBot="1" x14ac:dyDescent="0.25">
      <c r="A13" s="3">
        <v>4</v>
      </c>
      <c r="B13" s="1" t="s">
        <v>33</v>
      </c>
      <c r="C13" s="40"/>
      <c r="D13" s="4">
        <v>504120</v>
      </c>
      <c r="E13" s="1" t="s">
        <v>29</v>
      </c>
      <c r="F13" s="5">
        <v>1</v>
      </c>
      <c r="G13" s="11"/>
      <c r="H13" s="12"/>
      <c r="I13" s="8">
        <f t="shared" si="0"/>
        <v>0</v>
      </c>
      <c r="J13" s="9">
        <f t="shared" si="1"/>
        <v>0</v>
      </c>
    </row>
    <row r="14" spans="1:10" s="30" customFormat="1" ht="21.75" customHeight="1" thickBot="1" x14ac:dyDescent="0.25">
      <c r="A14" s="41" t="str">
        <f>"Razem wartość brutto "&amp;A7</f>
        <v>Razem wartość brutto Część 1</v>
      </c>
      <c r="B14" s="42"/>
      <c r="C14" s="52"/>
      <c r="D14" s="53"/>
      <c r="E14" s="53"/>
      <c r="F14" s="53"/>
      <c r="G14" s="53"/>
      <c r="H14" s="53"/>
      <c r="I14" s="54"/>
      <c r="J14" s="29">
        <f>SUM(J10:J13)</f>
        <v>0</v>
      </c>
    </row>
    <row r="15" spans="1:10" s="10" customFormat="1" ht="21.75" customHeight="1" x14ac:dyDescent="0.2">
      <c r="A15" s="49"/>
      <c r="B15" s="50"/>
      <c r="C15" s="50"/>
      <c r="D15" s="50"/>
      <c r="E15" s="50"/>
      <c r="F15" s="50"/>
      <c r="G15" s="50"/>
      <c r="H15" s="50"/>
      <c r="I15" s="50"/>
      <c r="J15" s="51"/>
    </row>
    <row r="16" spans="1:10" s="10" customFormat="1" ht="21.75" customHeight="1" x14ac:dyDescent="0.2">
      <c r="A16" s="43" t="s">
        <v>24</v>
      </c>
      <c r="B16" s="44"/>
      <c r="C16" s="44"/>
      <c r="D16" s="44"/>
      <c r="E16" s="44"/>
      <c r="F16" s="44"/>
      <c r="G16" s="44"/>
      <c r="H16" s="44"/>
      <c r="I16" s="44"/>
      <c r="J16" s="45"/>
    </row>
    <row r="17" spans="1:10" s="10" customFormat="1" ht="21.75" customHeight="1" x14ac:dyDescent="0.2">
      <c r="A17" s="43" t="s">
        <v>6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0" s="10" customFormat="1" ht="30.75" customHeight="1" x14ac:dyDescent="0.2">
      <c r="A18" s="43" t="s">
        <v>23</v>
      </c>
      <c r="B18" s="44"/>
      <c r="C18" s="44"/>
      <c r="D18" s="44"/>
      <c r="E18" s="44"/>
      <c r="F18" s="56"/>
      <c r="G18" s="56"/>
      <c r="H18" s="56"/>
      <c r="I18" s="56"/>
      <c r="J18" s="57"/>
    </row>
    <row r="19" spans="1:10" s="10" customFormat="1" ht="21.75" customHeight="1" x14ac:dyDescent="0.2">
      <c r="A19" s="64" t="s">
        <v>2</v>
      </c>
      <c r="B19" s="65"/>
      <c r="C19" s="65"/>
      <c r="D19" s="65"/>
      <c r="E19" s="65"/>
      <c r="F19" s="65"/>
      <c r="G19" s="65"/>
      <c r="H19" s="65"/>
      <c r="I19" s="65"/>
      <c r="J19" s="66"/>
    </row>
    <row r="20" spans="1:10" s="10" customFormat="1" ht="80.099999999999994" customHeight="1" x14ac:dyDescent="0.2">
      <c r="A20" s="43" t="s">
        <v>20</v>
      </c>
      <c r="B20" s="44"/>
      <c r="C20" s="44"/>
      <c r="D20" s="44"/>
      <c r="E20" s="44"/>
      <c r="F20" s="44"/>
      <c r="G20" s="44"/>
      <c r="H20" s="44"/>
      <c r="I20" s="44"/>
      <c r="J20" s="45"/>
    </row>
    <row r="21" spans="1:10" s="10" customFormat="1" ht="65.099999999999994" customHeight="1" x14ac:dyDescent="0.2">
      <c r="A21" s="67" t="s">
        <v>18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0" s="10" customFormat="1" ht="21.75" customHeight="1" x14ac:dyDescent="0.2">
      <c r="A22" s="43" t="s">
        <v>19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0" s="10" customFormat="1" ht="21.75" customHeight="1" x14ac:dyDescent="0.2">
      <c r="A23" s="61" t="s">
        <v>3</v>
      </c>
      <c r="B23" s="62"/>
      <c r="C23" s="62"/>
      <c r="D23" s="62"/>
      <c r="E23" s="62"/>
      <c r="F23" s="62"/>
      <c r="G23" s="62"/>
      <c r="H23" s="62"/>
      <c r="I23" s="62"/>
      <c r="J23" s="63"/>
    </row>
    <row r="24" spans="1:10" s="10" customFormat="1" ht="33" customHeight="1" x14ac:dyDescent="0.2">
      <c r="A24" s="43" t="s">
        <v>7</v>
      </c>
      <c r="B24" s="56"/>
      <c r="C24" s="56"/>
      <c r="D24" s="56"/>
      <c r="E24" s="56"/>
      <c r="F24" s="56"/>
      <c r="G24" s="56"/>
      <c r="H24" s="56"/>
      <c r="I24" s="56"/>
      <c r="J24" s="57"/>
    </row>
    <row r="25" spans="1:10" s="10" customFormat="1" ht="21.75" customHeight="1" x14ac:dyDescent="0.2">
      <c r="A25" s="61" t="s">
        <v>21</v>
      </c>
      <c r="B25" s="62"/>
      <c r="C25" s="62"/>
      <c r="D25" s="62"/>
      <c r="E25" s="62"/>
      <c r="F25" s="62"/>
      <c r="G25" s="62"/>
      <c r="H25" s="62"/>
      <c r="I25" s="62"/>
      <c r="J25" s="63"/>
    </row>
    <row r="26" spans="1:10" ht="21.75" customHeight="1" x14ac:dyDescent="0.2">
      <c r="A26" s="58" t="s">
        <v>22</v>
      </c>
      <c r="B26" s="59"/>
      <c r="C26" s="59"/>
      <c r="D26" s="59"/>
      <c r="E26" s="59"/>
      <c r="F26" s="59"/>
      <c r="G26" s="59"/>
      <c r="H26" s="59"/>
      <c r="I26" s="59"/>
      <c r="J26" s="59"/>
    </row>
    <row r="27" spans="1:10" ht="21.75" customHeight="1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</row>
    <row r="28" spans="1:10" ht="21.75" customHeight="1" x14ac:dyDescent="0.25">
      <c r="A28" s="19"/>
      <c r="B28" s="18"/>
      <c r="C28" s="18"/>
      <c r="D28" s="18"/>
      <c r="E28" s="18"/>
      <c r="F28" s="18"/>
      <c r="G28" s="18"/>
      <c r="H28" s="18"/>
      <c r="I28" s="18"/>
      <c r="J28" s="17"/>
    </row>
    <row r="29" spans="1:10" ht="21.75" customHeight="1" x14ac:dyDescent="0.25">
      <c r="A29" s="19"/>
      <c r="B29" s="18"/>
      <c r="C29" s="18"/>
      <c r="D29" s="18"/>
      <c r="E29" s="18"/>
      <c r="F29" s="18"/>
      <c r="G29" s="18"/>
      <c r="H29" s="18"/>
      <c r="I29" s="18"/>
      <c r="J29" s="17"/>
    </row>
    <row r="30" spans="1:10" ht="21.75" customHeight="1" x14ac:dyDescent="0.25">
      <c r="A30" s="19"/>
      <c r="B30" s="18"/>
      <c r="C30" s="18"/>
      <c r="D30" s="18"/>
      <c r="E30" s="20"/>
      <c r="F30" s="18"/>
      <c r="G30" s="18"/>
      <c r="H30" s="18"/>
      <c r="I30" s="18"/>
      <c r="J30" s="17"/>
    </row>
    <row r="32" spans="1:10" ht="21.75" customHeight="1" x14ac:dyDescent="0.2">
      <c r="A32" s="23"/>
    </row>
    <row r="33" spans="1:9" ht="21.75" customHeight="1" x14ac:dyDescent="0.2">
      <c r="A33" s="23"/>
    </row>
    <row r="34" spans="1:9" ht="21.75" customHeight="1" x14ac:dyDescent="0.2">
      <c r="A34" s="23"/>
    </row>
    <row r="36" spans="1:9" ht="21.75" customHeight="1" x14ac:dyDescent="0.2">
      <c r="A36" s="24"/>
    </row>
    <row r="37" spans="1:9" s="22" customFormat="1" ht="21.75" customHeight="1" x14ac:dyDescent="0.2">
      <c r="A37" s="21"/>
      <c r="B37" s="2"/>
      <c r="C37" s="2"/>
      <c r="D37" s="2"/>
      <c r="E37" s="21"/>
      <c r="F37" s="2"/>
      <c r="G37" s="2"/>
      <c r="H37" s="2"/>
      <c r="I37" s="2"/>
    </row>
  </sheetData>
  <mergeCells count="16">
    <mergeCell ref="A18:J18"/>
    <mergeCell ref="A24:J24"/>
    <mergeCell ref="A26:J27"/>
    <mergeCell ref="A25:J25"/>
    <mergeCell ref="A20:J20"/>
    <mergeCell ref="A23:J23"/>
    <mergeCell ref="A22:J22"/>
    <mergeCell ref="A19:J19"/>
    <mergeCell ref="A21:J21"/>
    <mergeCell ref="A14:B14"/>
    <mergeCell ref="A17:J17"/>
    <mergeCell ref="A7:J7"/>
    <mergeCell ref="A16:J16"/>
    <mergeCell ref="A15:J15"/>
    <mergeCell ref="C14:I14"/>
    <mergeCell ref="C10:C1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97" fitToHeight="0" orientation="landscape" horizontalDpi="300" verticalDpi="300" r:id="rId1"/>
  <headerFooter alignWithMargins="0">
    <oddFooter>Strona &amp;P z &amp;N</oddFooter>
  </headerFooter>
  <rowBreaks count="1" manualBreakCount="1">
    <brk id="3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2026-08-13T11:05:53Z</cp:lastPrinted>
  <dcterms:created xsi:type="dcterms:W3CDTF">2002-11-08T11:04:29Z</dcterms:created>
  <dcterms:modified xsi:type="dcterms:W3CDTF">2026-08-13T11:11:34Z</dcterms:modified>
</cp:coreProperties>
</file>