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D22A80AD-3CD0-4818-AD9F-34E2CA0D545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<sst xmlns="http://schemas.openxmlformats.org/spreadsheetml/2006/main" count="42" uniqueCount="39">
  <si>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</si>
  <si>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</si>
  <si>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</si>
  <si>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</si>
  <si>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</si>
  <si>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</si>
  <si>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</si>
  <si>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</si>
  <si>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</si>
  <si>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</si>
  <si>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</si>
  <si>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</si>
  <si>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</si>
  <si>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</si>
  <si>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</si>
  <si>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</si>
  <si>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</si>
  <si>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</si>
  <si>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</si>
  <si>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</si>
  <si>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</si>
  <si>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</si>
  <si>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</si>
  <si>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</si>
  <si>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</si>
  <si>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</si>
  <si>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</si>
  <si>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TZ.220.9.2026.45</t>
  </si>
  <si>
    <t>Część  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</si>
  <si>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 &amp; D Systems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</si>
  <si>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Human Chitinase 3-like 1 Quantikine ELISA Kit</t>
  </si>
  <si>
    <t>Human GDF-15 Quantikine ELISA Kit</t>
  </si>
  <si>
    <t>R &amp; D Systems</t>
  </si>
  <si>
    <t>DC3L10</t>
  </si>
  <si>
    <t>QC63</t>
  </si>
  <si>
    <t>DGD150</t>
  </si>
  <si>
    <t>Quantikine Immunoassay Control set 1261 for Human CHI3L1/YKL-40</t>
  </si>
  <si>
    <t>96 t.</t>
  </si>
  <si>
    <t xml:space="preserve"> 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</si>
</sst>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topLeftCell="A7" zoomScaleNormal="100" zoomScaleSheetLayoutView="85" workbookViewId="0">
      <selection activeCell="C8" sqref="C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1.5" x14ac:dyDescent="0.2">
      <c r="B13" s="15">
        <v>1</v>
      </c>
      <c r="C13" s="16" t="s">
        <v>30</v>
      </c>
      <c r="D13" s="44" t="s">
        <v>32</v>
      </c>
      <c r="E13" s="45" t="s">
        <v>33</v>
      </c>
      <c r="F13" s="44" t="s">
        <v>37</v>
      </c>
      <c r="G13" s="46">
        <v>3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31.5" x14ac:dyDescent="0.2">
      <c r="B14" s="15">
        <v>2</v>
      </c>
      <c r="C14" s="16" t="s">
        <v>36</v>
      </c>
      <c r="D14" s="44" t="s">
        <v>32</v>
      </c>
      <c r="E14" s="45" t="s">
        <v>34</v>
      </c>
      <c r="F14" s="44" t="s">
        <v>38</v>
      </c>
      <c r="G14" s="46">
        <v>1</v>
      </c>
      <c r="H14" s="17"/>
      <c r="I14" s="18"/>
      <c r="J14" s="19">
        <f t="shared" ref="J14:J15" si="0">ROUND(H14*(1+I14),2)</f>
        <v>0</v>
      </c>
      <c r="K14" s="20">
        <f t="shared" ref="K14:K15" si="1">J14*G14</f>
        <v>0</v>
      </c>
      <c r="L14" s="11"/>
    </row>
    <row r="15" spans="2:12" ht="16.5" thickBot="1" x14ac:dyDescent="0.25">
      <c r="B15" s="15">
        <v>3</v>
      </c>
      <c r="C15" s="16" t="s">
        <v>31</v>
      </c>
      <c r="D15" s="44" t="s">
        <v>32</v>
      </c>
      <c r="E15" s="45" t="s">
        <v>35</v>
      </c>
      <c r="F15" s="44" t="s">
        <v>37</v>
      </c>
      <c r="G15" s="46">
        <v>2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21"/>
      <c r="C16" s="22" t="str">
        <f>"Razem wartość brutto "&amp;B9</f>
        <v>Razem wartość brutto Część  7</v>
      </c>
      <c r="D16" s="23"/>
      <c r="E16" s="24"/>
      <c r="F16" s="24"/>
      <c r="G16" s="24"/>
      <c r="H16" s="24"/>
      <c r="I16" s="24"/>
      <c r="J16" s="25"/>
      <c r="K16" s="26">
        <f>SUM(K13:K15)</f>
        <v>0</v>
      </c>
      <c r="L16" s="11"/>
    </row>
    <row r="17" spans="2:12" ht="15.75" x14ac:dyDescent="0.2">
      <c r="B17" s="27"/>
      <c r="C17" s="28"/>
      <c r="D17" s="28"/>
      <c r="E17" s="27"/>
      <c r="F17" s="27"/>
      <c r="G17" s="29"/>
      <c r="H17" s="29"/>
      <c r="I17" s="29"/>
      <c r="J17" s="30"/>
      <c r="K17" s="31"/>
      <c r="L17" s="11"/>
    </row>
    <row r="18" spans="2:12" ht="15.75" x14ac:dyDescent="0.2">
      <c r="B18" s="32"/>
      <c r="C18" s="33"/>
      <c r="D18" s="33"/>
      <c r="E18" s="32"/>
      <c r="F18" s="32"/>
      <c r="G18" s="34"/>
      <c r="H18" s="34"/>
      <c r="I18" s="34"/>
      <c r="J18" s="35"/>
      <c r="K18" s="36"/>
      <c r="L18" s="11"/>
    </row>
    <row r="19" spans="2:12" ht="12" customHeight="1" x14ac:dyDescent="0.2">
      <c r="B19" s="67"/>
      <c r="C19" s="68"/>
      <c r="D19" s="68"/>
      <c r="E19" s="68"/>
      <c r="F19" s="68"/>
      <c r="G19" s="68"/>
      <c r="H19" s="68"/>
      <c r="I19" s="68"/>
      <c r="J19" s="68"/>
      <c r="K19" s="69"/>
      <c r="L19" s="11"/>
    </row>
    <row r="20" spans="2:12" ht="37.5" customHeight="1" x14ac:dyDescent="0.2">
      <c r="B20" s="52" t="s">
        <v>10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5.75" x14ac:dyDescent="0.2">
      <c r="B21" s="52" t="s">
        <v>12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2" t="s">
        <v>9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5" t="s">
        <v>5</v>
      </c>
      <c r="C23" s="56"/>
      <c r="D23" s="56"/>
      <c r="E23" s="56"/>
      <c r="F23" s="56"/>
      <c r="G23" s="56"/>
      <c r="H23" s="56"/>
      <c r="I23" s="56"/>
      <c r="J23" s="56"/>
      <c r="K23" s="57"/>
      <c r="L23" s="11"/>
    </row>
    <row r="24" spans="2:12" ht="71.25" customHeight="1" x14ac:dyDescent="0.2">
      <c r="B24" s="52" t="s">
        <v>24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71.25" customHeight="1" x14ac:dyDescent="0.2">
      <c r="B25" s="70" t="s">
        <v>25</v>
      </c>
      <c r="C25" s="71"/>
      <c r="D25" s="71"/>
      <c r="E25" s="71"/>
      <c r="F25" s="71"/>
      <c r="G25" s="71"/>
      <c r="H25" s="71"/>
      <c r="I25" s="71"/>
      <c r="J25" s="71"/>
      <c r="K25" s="72"/>
      <c r="L25" s="11"/>
    </row>
    <row r="26" spans="2:12" ht="25.5" customHeight="1" x14ac:dyDescent="0.2">
      <c r="B26" s="55" t="s">
        <v>26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6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33" customHeight="1" x14ac:dyDescent="0.2">
      <c r="B28" s="52" t="s">
        <v>13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8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28.15" customHeight="1" x14ac:dyDescent="0.25">
      <c r="B30" s="37"/>
      <c r="C30" s="12"/>
      <c r="D30" s="12"/>
      <c r="E30" s="12"/>
      <c r="F30" s="12"/>
      <c r="G30" s="12"/>
      <c r="H30" s="12"/>
      <c r="I30" s="12"/>
      <c r="J30" s="38"/>
      <c r="K30" s="38"/>
      <c r="L30" s="11"/>
    </row>
    <row r="31" spans="2:12" ht="15.75" x14ac:dyDescent="0.25">
      <c r="B31" s="37"/>
      <c r="C31" s="12"/>
      <c r="D31" s="12"/>
      <c r="E31" s="12"/>
      <c r="F31" s="13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0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1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2</v>
      </c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" x14ac:dyDescent="0.2">
      <c r="B35" s="39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29.25" customHeight="1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15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2026-07-08T10:35:59Z</cp:lastPrinted>
  <dcterms:created xsi:type="dcterms:W3CDTF">2002-11-08T11:04:29Z</dcterms:created>
  <dcterms:modified xsi:type="dcterms:W3CDTF">2026-07-08T10:36:16Z</dcterms:modified>
</cp:coreProperties>
</file>