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9\"/>
    </mc:Choice>
  </mc:AlternateContent>
  <xr:revisionPtr revIDLastSave="0" documentId="8_{695F56E9-4197-4059-8230-24C90D262F2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3" i="1" l="1"/>
  <c r="K13" i="1" l="1"/>
  <c r="K17" i="1" s="1"/>
  <c r="C17" i="1" l="1"/>
</calcChain>
</file>

<file path=xl/sharedStrings.xml><?xml version="1.0" encoding="utf-8"?>
<sst xmlns="http://schemas.openxmlformats.org/spreadsheetml/2006/main" count="45" uniqueCount="42">
  <si>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</si>
  <si>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</si>
  <si>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</si>
  <si>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</si>
  <si>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</si>
  <si>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</si>
  <si>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</si>
  <si>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</si>
  <si>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</si>
  <si>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</si>
  <si>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</si>
  <si>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</si>
  <si>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</si>
  <si>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</si>
  <si>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</si>
  <si>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</si>
  <si>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</si>
  <si>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</si>
  <si>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</si>
  <si>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</si>
  <si>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</si>
  <si>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</si>
  <si>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</si>
  <si>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</si>
  <si>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</si>
  <si>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</si>
  <si>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</si>
  <si>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TZ.220.21.2026.59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</si>
  <si>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</si>
  <si>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Merck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</si>
  <si>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</si>
  <si>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Lanthanum(III) chloride heptahydrate</t>
  </si>
  <si>
    <t>100 G</t>
  </si>
  <si>
    <t>A7030</t>
  </si>
  <si>
    <t>10 G</t>
  </si>
  <si>
    <t>L6876</t>
  </si>
  <si>
    <t>5 G</t>
  </si>
  <si>
    <t>P8375</t>
  </si>
  <si>
    <t>Bovine Serum Albumin</t>
  </si>
  <si>
    <t>Lysozyme from chicken egg white</t>
  </si>
  <si>
    <t>Peroxidase from horseradish</t>
  </si>
  <si>
    <t>1 KU (1000 units)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</si>
</sst>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M19" sqref="L12:M1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15.85546875" style="1" customWidth="1"/>
    <col min="5" max="5" width="17.140625" style="1" customWidth="1"/>
    <col min="6" max="6" width="18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31</v>
      </c>
      <c r="D13" s="30" t="s">
        <v>30</v>
      </c>
      <c r="E13" s="31">
        <v>203521</v>
      </c>
      <c r="F13" s="30" t="s">
        <v>32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40" t="s">
        <v>38</v>
      </c>
      <c r="D14" s="30" t="s">
        <v>30</v>
      </c>
      <c r="E14" s="31" t="s">
        <v>33</v>
      </c>
      <c r="F14" s="30" t="s">
        <v>34</v>
      </c>
      <c r="G14" s="31">
        <v>1</v>
      </c>
      <c r="H14" s="38"/>
      <c r="I14" s="39"/>
      <c r="J14" s="14">
        <f t="shared" ref="J14:J16" si="0">ROUND(H14*(1+I14),2)</f>
        <v>0</v>
      </c>
      <c r="K14" s="14">
        <f t="shared" ref="K14:K16" si="1">J14*G14</f>
        <v>0</v>
      </c>
      <c r="L14" s="10"/>
    </row>
    <row r="15" spans="2:12" ht="39" customHeight="1" x14ac:dyDescent="0.2">
      <c r="B15" s="30">
        <v>3</v>
      </c>
      <c r="C15" s="40" t="s">
        <v>39</v>
      </c>
      <c r="D15" s="30" t="s">
        <v>30</v>
      </c>
      <c r="E15" s="31" t="s">
        <v>35</v>
      </c>
      <c r="F15" s="30" t="s">
        <v>36</v>
      </c>
      <c r="G15" s="31">
        <v>1</v>
      </c>
      <c r="H15" s="38"/>
      <c r="I15" s="39"/>
      <c r="J15" s="14">
        <f t="shared" si="0"/>
        <v>0</v>
      </c>
      <c r="K15" s="14">
        <f t="shared" si="1"/>
        <v>0</v>
      </c>
      <c r="L15" s="10"/>
    </row>
    <row r="16" spans="2:12" ht="39" customHeight="1" x14ac:dyDescent="0.2">
      <c r="B16" s="30">
        <v>4</v>
      </c>
      <c r="C16" s="40" t="s">
        <v>40</v>
      </c>
      <c r="D16" s="30" t="s">
        <v>30</v>
      </c>
      <c r="E16" s="31" t="s">
        <v>37</v>
      </c>
      <c r="F16" s="30" t="s">
        <v>41</v>
      </c>
      <c r="G16" s="31">
        <v>1</v>
      </c>
      <c r="H16" s="38"/>
      <c r="I16" s="39"/>
      <c r="J16" s="14">
        <f t="shared" si="0"/>
        <v>0</v>
      </c>
      <c r="K16" s="14">
        <f t="shared" si="1"/>
        <v>0</v>
      </c>
      <c r="L16" s="10"/>
    </row>
    <row r="17" spans="2:12" ht="16.5" thickBot="1" x14ac:dyDescent="0.25">
      <c r="B17" s="32"/>
      <c r="C17" s="33" t="str">
        <f>"Razem wartość brutto "&amp;B9</f>
        <v>Razem wartość brutto Część  2</v>
      </c>
      <c r="D17" s="34"/>
      <c r="E17" s="35"/>
      <c r="F17" s="35"/>
      <c r="G17" s="35"/>
      <c r="H17" s="35"/>
      <c r="I17" s="35"/>
      <c r="J17" s="36"/>
      <c r="K17" s="37">
        <f>SUM(K13:K16)</f>
        <v>0</v>
      </c>
      <c r="L17" s="10"/>
    </row>
    <row r="18" spans="2:12" ht="15.75" x14ac:dyDescent="0.2">
      <c r="B18" s="15"/>
      <c r="C18" s="16"/>
      <c r="D18" s="16"/>
      <c r="E18" s="15"/>
      <c r="F18" s="15"/>
      <c r="G18" s="17"/>
      <c r="H18" s="17"/>
      <c r="I18" s="17"/>
      <c r="J18" s="18"/>
      <c r="K18" s="19"/>
      <c r="L18" s="10"/>
    </row>
    <row r="19" spans="2:12" ht="15.75" x14ac:dyDescent="0.2">
      <c r="B19" s="20"/>
      <c r="C19" s="21"/>
      <c r="D19" s="21"/>
      <c r="E19" s="20"/>
      <c r="F19" s="20"/>
      <c r="G19" s="22"/>
      <c r="H19" s="22"/>
      <c r="I19" s="22"/>
      <c r="J19" s="23"/>
      <c r="K19" s="24"/>
      <c r="L19" s="10"/>
    </row>
    <row r="20" spans="2:12" ht="12" customHeight="1" x14ac:dyDescent="0.2">
      <c r="B20" s="61"/>
      <c r="C20" s="62"/>
      <c r="D20" s="62"/>
      <c r="E20" s="62"/>
      <c r="F20" s="62"/>
      <c r="G20" s="62"/>
      <c r="H20" s="62"/>
      <c r="I20" s="62"/>
      <c r="J20" s="62"/>
      <c r="K20" s="63"/>
      <c r="L20" s="10"/>
    </row>
    <row r="21" spans="2:12" ht="37.5" customHeight="1" x14ac:dyDescent="0.2">
      <c r="B21" s="46" t="s">
        <v>10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15.75" x14ac:dyDescent="0.2">
      <c r="B22" s="46" t="s">
        <v>12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38.25" customHeight="1" x14ac:dyDescent="0.2">
      <c r="B23" s="46" t="s">
        <v>9</v>
      </c>
      <c r="C23" s="47"/>
      <c r="D23" s="47"/>
      <c r="E23" s="47"/>
      <c r="F23" s="47"/>
      <c r="G23" s="47"/>
      <c r="H23" s="47"/>
      <c r="I23" s="47"/>
      <c r="J23" s="47"/>
      <c r="K23" s="48"/>
      <c r="L23" s="10"/>
    </row>
    <row r="24" spans="2:12" ht="38.25" customHeight="1" x14ac:dyDescent="0.2">
      <c r="B24" s="49" t="s">
        <v>5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71.25" customHeight="1" x14ac:dyDescent="0.2">
      <c r="B25" s="46" t="s">
        <v>24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71.25" customHeight="1" x14ac:dyDescent="0.2">
      <c r="B26" s="64" t="s">
        <v>25</v>
      </c>
      <c r="C26" s="65"/>
      <c r="D26" s="65"/>
      <c r="E26" s="65"/>
      <c r="F26" s="65"/>
      <c r="G26" s="65"/>
      <c r="H26" s="65"/>
      <c r="I26" s="65"/>
      <c r="J26" s="65"/>
      <c r="K26" s="66"/>
      <c r="L26" s="10"/>
    </row>
    <row r="27" spans="2:12" ht="25.5" customHeight="1" x14ac:dyDescent="0.2">
      <c r="B27" s="49" t="s">
        <v>26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18" customHeight="1" x14ac:dyDescent="0.2">
      <c r="B28" s="43" t="s">
        <v>6</v>
      </c>
      <c r="C28" s="44"/>
      <c r="D28" s="44"/>
      <c r="E28" s="44"/>
      <c r="F28" s="44"/>
      <c r="G28" s="44"/>
      <c r="H28" s="44"/>
      <c r="I28" s="44"/>
      <c r="J28" s="44"/>
      <c r="K28" s="45"/>
      <c r="L28" s="10"/>
    </row>
    <row r="29" spans="2:12" ht="33" customHeight="1" x14ac:dyDescent="0.2">
      <c r="B29" s="46" t="s">
        <v>13</v>
      </c>
      <c r="C29" s="47"/>
      <c r="D29" s="47"/>
      <c r="E29" s="47"/>
      <c r="F29" s="47"/>
      <c r="G29" s="47"/>
      <c r="H29" s="47"/>
      <c r="I29" s="47"/>
      <c r="J29" s="47"/>
      <c r="K29" s="48"/>
      <c r="L29" s="10"/>
    </row>
    <row r="30" spans="2:12" ht="18" customHeight="1" x14ac:dyDescent="0.2">
      <c r="B30" s="43" t="s">
        <v>8</v>
      </c>
      <c r="C30" s="44"/>
      <c r="D30" s="44"/>
      <c r="E30" s="44"/>
      <c r="F30" s="44"/>
      <c r="G30" s="44"/>
      <c r="H30" s="44"/>
      <c r="I30" s="44"/>
      <c r="J30" s="44"/>
      <c r="K30" s="45"/>
      <c r="L30" s="10"/>
    </row>
    <row r="31" spans="2:12" ht="28.15" customHeight="1" x14ac:dyDescent="0.25">
      <c r="B31" s="25"/>
      <c r="C31" s="11"/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5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7" spans="2:12" ht="29.25" customHeight="1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8" spans="2:12" ht="15" x14ac:dyDescent="0.2">
      <c r="B38" s="26"/>
      <c r="C38" s="10"/>
      <c r="D38" s="10"/>
      <c r="E38" s="10"/>
      <c r="F38" s="26"/>
      <c r="G38" s="10"/>
      <c r="H38" s="10"/>
      <c r="I38" s="10"/>
      <c r="J38" s="10"/>
      <c r="K38" s="10"/>
      <c r="L38" s="10"/>
    </row>
    <row r="40" spans="2:12" ht="49.5" customHeight="1" x14ac:dyDescent="0.2"/>
    <row r="41" spans="2:12" x14ac:dyDescent="0.2">
      <c r="B41" s="3"/>
    </row>
    <row r="42" spans="2:12" s="4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2026-07-08T10:14:59Z</dcterms:modified>
</cp:coreProperties>
</file>