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1\Bez cen\"/>
    </mc:Choice>
  </mc:AlternateContent>
  <xr:revisionPtr revIDLastSave="0" documentId="13_ncr:1_{1ADCDF05-0CD5-463F-B147-3319C30AB77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I11" i="1"/>
  <c r="J11" i="1" s="1"/>
  <c r="I12" i="1"/>
  <c r="J12" i="1"/>
  <c r="I13" i="1"/>
  <c r="J13" i="1"/>
  <c r="I14" i="1"/>
  <c r="J14" i="1" s="1"/>
  <c r="I15" i="1"/>
  <c r="J15" i="1" s="1"/>
  <c r="I16" i="1"/>
  <c r="J16" i="1"/>
  <c r="I17" i="1"/>
  <c r="J17" i="1" s="1"/>
  <c r="I18" i="1"/>
  <c r="J18" i="1" s="1"/>
  <c r="I9" i="1" l="1"/>
  <c r="J9" i="1" s="1"/>
  <c r="A19" i="1" l="1"/>
  <c r="J19" i="1" l="1"/>
</calcChain>
</file>

<file path=xl/sharedStrings.xml><?xml version="1.0" encoding="utf-8"?>
<sst xmlns="http://schemas.openxmlformats.org/spreadsheetml/2006/main" count="58" uniqueCount="40">
  <si>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</si>
  <si>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</si>
  <si>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</si>
  <si>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</si>
  <si>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</si>
  <si>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</si>
  <si>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</si>
  <si>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</si>
  <si>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</si>
  <si>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</si>
  <si>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</si>
  <si>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</si>
  <si>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</si>
  <si>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</si>
  <si>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</si>
  <si>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</si>
  <si>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</si>
  <si>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</si>
  <si>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</si>
  <si>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</si>
  <si>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</si>
  <si>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</si>
  <si>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</si>
  <si>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</si>
  <si>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</si>
  <si>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TZ.220.8.2026.11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</si>
  <si>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</si>
  <si>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</si>
  <si>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Bio-Rad</t>
  </si>
  <si>
    <t>szt</t>
  </si>
  <si>
    <t>Clarity Max western ECL Substrate, 
100 ml</t>
  </si>
  <si>
    <r>
      <t xml:space="preserve">PrimePCR SYBR Green Assay: </t>
    </r>
    <r>
      <rPr>
        <b/>
        <sz val="12"/>
        <rFont val="Calibri"/>
        <family val="2"/>
        <charset val="238"/>
        <scheme val="minor"/>
      </rPr>
      <t>ADAMTS3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qHsaCID0017675</t>
    </r>
  </si>
  <si>
    <r>
      <t xml:space="preserve">PrimePCR SYBR </t>
    </r>
    <r>
      <rPr>
        <sz val="11"/>
        <rFont val="Calibri"/>
        <family val="2"/>
        <charset val="238"/>
        <scheme val="minor"/>
      </rPr>
      <t>Green Assay</t>
    </r>
    <r>
      <rPr>
        <sz val="12"/>
        <rFont val="Calibri"/>
        <family val="2"/>
        <charset val="238"/>
        <scheme val="minor"/>
      </rPr>
      <t xml:space="preserve">: </t>
    </r>
    <r>
      <rPr>
        <b/>
        <sz val="12"/>
        <rFont val="Calibri"/>
        <family val="2"/>
        <charset val="238"/>
        <scheme val="minor"/>
      </rPr>
      <t>ADAMTS14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qHsaCID0015142</t>
    </r>
  </si>
  <si>
    <r>
      <t xml:space="preserve">PrimePCR SYBR Green Assay: </t>
    </r>
    <r>
      <rPr>
        <b/>
        <sz val="12"/>
        <rFont val="Calibri"/>
        <family val="2"/>
        <charset val="238"/>
        <scheme val="minor"/>
      </rPr>
      <t>ADAMTS2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qHsaCID0014784</t>
    </r>
  </si>
  <si>
    <r>
      <t xml:space="preserve">PrimePCR SYBR Green Assay: </t>
    </r>
    <r>
      <rPr>
        <b/>
        <sz val="12"/>
        <rFont val="Calibri"/>
        <family val="2"/>
        <charset val="238"/>
        <scheme val="minor"/>
      </rPr>
      <t>BMP1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qHsaCID0010875</t>
    </r>
  </si>
  <si>
    <r>
      <t xml:space="preserve">PrimePCR SYBR Green Assay: </t>
    </r>
    <r>
      <rPr>
        <b/>
        <sz val="12"/>
        <rFont val="Calibri"/>
        <family val="2"/>
        <charset val="238"/>
        <scheme val="minor"/>
      </rPr>
      <t>LOXL4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qHsaCID0008383</t>
    </r>
  </si>
  <si>
    <r>
      <t xml:space="preserve">PrimePCR SYBR Green Assay: </t>
    </r>
    <r>
      <rPr>
        <b/>
        <sz val="12"/>
        <rFont val="Calibri"/>
        <family val="2"/>
        <charset val="238"/>
        <scheme val="minor"/>
      </rPr>
      <t>LOXL3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qHsaCED0043601</t>
    </r>
  </si>
  <si>
    <r>
      <t xml:space="preserve">PrimePCR SYBR Green Assay: </t>
    </r>
    <r>
      <rPr>
        <b/>
        <sz val="12"/>
        <rFont val="Calibri"/>
        <family val="2"/>
        <charset val="238"/>
        <scheme val="minor"/>
      </rPr>
      <t>LOXL2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qHsaCED0044522</t>
    </r>
  </si>
  <si>
    <r>
      <t xml:space="preserve">PrimePCR SYBR Green Assay: </t>
    </r>
    <r>
      <rPr>
        <b/>
        <sz val="12"/>
        <rFont val="Calibri"/>
        <family val="2"/>
        <charset val="238"/>
        <scheme val="minor"/>
      </rPr>
      <t>LOXL1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qHsaCID0006309</t>
    </r>
  </si>
  <si>
    <r>
      <t xml:space="preserve">PrimePCR SYBR Green Assay: </t>
    </r>
    <r>
      <rPr>
        <b/>
        <sz val="12"/>
        <rFont val="Calibri"/>
        <family val="2"/>
        <charset val="238"/>
        <scheme val="minor"/>
      </rPr>
      <t>LOX</t>
    </r>
    <r>
      <rPr>
        <sz val="12"/>
        <rFont val="Calibri"/>
        <family val="2"/>
        <charset val="238"/>
        <scheme val="minor"/>
      </rPr>
      <t xml:space="preserve">, Human, desalted 200x20μl reactions, Unique Assay </t>
    </r>
    <r>
      <rPr>
        <b/>
        <sz val="12"/>
        <rFont val="Calibri"/>
        <family val="2"/>
        <charset val="238"/>
        <scheme val="minor"/>
      </rPr>
      <t>ID: qHsaCID0007213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</si>
</sst>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8" t="s">
        <v>26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s="10" customFormat="1" ht="21.75" customHeight="1" x14ac:dyDescent="0.2">
      <c r="A7" s="37" t="s">
        <v>27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2.1" customHeight="1" x14ac:dyDescent="0.2">
      <c r="A9" s="3">
        <v>1</v>
      </c>
      <c r="B9" s="1" t="s">
        <v>30</v>
      </c>
      <c r="C9" s="1" t="s">
        <v>28</v>
      </c>
      <c r="D9" s="4">
        <v>1705062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50.1" customHeight="1" x14ac:dyDescent="0.2">
      <c r="A10" s="3">
        <v>2</v>
      </c>
      <c r="B10" s="1" t="s">
        <v>39</v>
      </c>
      <c r="C10" s="1" t="s">
        <v>28</v>
      </c>
      <c r="D10" s="4">
        <v>10025636</v>
      </c>
      <c r="E10" s="1" t="s">
        <v>29</v>
      </c>
      <c r="F10" s="36">
        <v>1</v>
      </c>
      <c r="G10" s="11"/>
      <c r="H10" s="12"/>
      <c r="I10" s="8">
        <f t="shared" ref="I10:I18" si="0">ROUND(G10*(1+H10),2)</f>
        <v>0</v>
      </c>
      <c r="J10" s="9">
        <f t="shared" ref="J10:J18" si="1">F10*I10</f>
        <v>0</v>
      </c>
    </row>
    <row r="11" spans="1:10" s="35" customFormat="1" ht="50.1" customHeight="1" x14ac:dyDescent="0.2">
      <c r="A11" s="3">
        <v>3</v>
      </c>
      <c r="B11" s="1" t="s">
        <v>38</v>
      </c>
      <c r="C11" s="1" t="s">
        <v>28</v>
      </c>
      <c r="D11" s="4">
        <v>10025636</v>
      </c>
      <c r="E11" s="1" t="s">
        <v>29</v>
      </c>
      <c r="F11" s="36">
        <v>1</v>
      </c>
      <c r="G11" s="11"/>
      <c r="H11" s="12"/>
      <c r="I11" s="8">
        <f t="shared" si="0"/>
        <v>0</v>
      </c>
      <c r="J11" s="9">
        <f t="shared" si="1"/>
        <v>0</v>
      </c>
    </row>
    <row r="12" spans="1:10" s="35" customFormat="1" ht="50.1" customHeight="1" x14ac:dyDescent="0.2">
      <c r="A12" s="3">
        <v>4</v>
      </c>
      <c r="B12" s="1" t="s">
        <v>37</v>
      </c>
      <c r="C12" s="1" t="s">
        <v>28</v>
      </c>
      <c r="D12" s="4">
        <v>10025636</v>
      </c>
      <c r="E12" s="1" t="s">
        <v>29</v>
      </c>
      <c r="F12" s="36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5" customFormat="1" ht="50.1" customHeight="1" x14ac:dyDescent="0.2">
      <c r="A13" s="3">
        <v>5</v>
      </c>
      <c r="B13" s="1" t="s">
        <v>36</v>
      </c>
      <c r="C13" s="1" t="s">
        <v>28</v>
      </c>
      <c r="D13" s="4">
        <v>10025636</v>
      </c>
      <c r="E13" s="1" t="s">
        <v>29</v>
      </c>
      <c r="F13" s="36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5" customFormat="1" ht="50.1" customHeight="1" x14ac:dyDescent="0.2">
      <c r="A14" s="3">
        <v>6</v>
      </c>
      <c r="B14" s="1" t="s">
        <v>35</v>
      </c>
      <c r="C14" s="1" t="s">
        <v>28</v>
      </c>
      <c r="D14" s="4">
        <v>10025636</v>
      </c>
      <c r="E14" s="1" t="s">
        <v>29</v>
      </c>
      <c r="F14" s="36">
        <v>1</v>
      </c>
      <c r="G14" s="11"/>
      <c r="H14" s="12"/>
      <c r="I14" s="8">
        <f t="shared" si="0"/>
        <v>0</v>
      </c>
      <c r="J14" s="9">
        <f t="shared" si="1"/>
        <v>0</v>
      </c>
    </row>
    <row r="15" spans="1:10" s="35" customFormat="1" ht="50.1" customHeight="1" x14ac:dyDescent="0.2">
      <c r="A15" s="3">
        <v>7</v>
      </c>
      <c r="B15" s="1" t="s">
        <v>34</v>
      </c>
      <c r="C15" s="1" t="s">
        <v>28</v>
      </c>
      <c r="D15" s="4">
        <v>10025636</v>
      </c>
      <c r="E15" s="1" t="s">
        <v>29</v>
      </c>
      <c r="F15" s="36">
        <v>1</v>
      </c>
      <c r="G15" s="11"/>
      <c r="H15" s="12"/>
      <c r="I15" s="8">
        <f t="shared" si="0"/>
        <v>0</v>
      </c>
      <c r="J15" s="9">
        <f t="shared" si="1"/>
        <v>0</v>
      </c>
    </row>
    <row r="16" spans="1:10" s="35" customFormat="1" ht="50.1" customHeight="1" x14ac:dyDescent="0.2">
      <c r="A16" s="3">
        <v>8</v>
      </c>
      <c r="B16" s="1" t="s">
        <v>33</v>
      </c>
      <c r="C16" s="1" t="s">
        <v>28</v>
      </c>
      <c r="D16" s="4">
        <v>10025636</v>
      </c>
      <c r="E16" s="1" t="s">
        <v>29</v>
      </c>
      <c r="F16" s="36">
        <v>1</v>
      </c>
      <c r="G16" s="11"/>
      <c r="H16" s="12"/>
      <c r="I16" s="8">
        <f t="shared" si="0"/>
        <v>0</v>
      </c>
      <c r="J16" s="9">
        <f t="shared" si="1"/>
        <v>0</v>
      </c>
    </row>
    <row r="17" spans="1:10" s="35" customFormat="1" ht="50.1" customHeight="1" x14ac:dyDescent="0.2">
      <c r="A17" s="3">
        <v>9</v>
      </c>
      <c r="B17" s="1" t="s">
        <v>31</v>
      </c>
      <c r="C17" s="1" t="s">
        <v>28</v>
      </c>
      <c r="D17" s="4">
        <v>10025636</v>
      </c>
      <c r="E17" s="1" t="s">
        <v>29</v>
      </c>
      <c r="F17" s="36">
        <v>1</v>
      </c>
      <c r="G17" s="11"/>
      <c r="H17" s="12"/>
      <c r="I17" s="8">
        <f t="shared" si="0"/>
        <v>0</v>
      </c>
      <c r="J17" s="9">
        <f t="shared" si="1"/>
        <v>0</v>
      </c>
    </row>
    <row r="18" spans="1:10" s="35" customFormat="1" ht="50.1" customHeight="1" thickBot="1" x14ac:dyDescent="0.25">
      <c r="A18" s="3">
        <v>10</v>
      </c>
      <c r="B18" s="1" t="s">
        <v>32</v>
      </c>
      <c r="C18" s="1" t="s">
        <v>28</v>
      </c>
      <c r="D18" s="4">
        <v>10025636</v>
      </c>
      <c r="E18" s="1" t="s">
        <v>29</v>
      </c>
      <c r="F18" s="36">
        <v>1</v>
      </c>
      <c r="G18" s="11"/>
      <c r="H18" s="12"/>
      <c r="I18" s="8">
        <f t="shared" si="0"/>
        <v>0</v>
      </c>
      <c r="J18" s="9">
        <f t="shared" si="1"/>
        <v>0</v>
      </c>
    </row>
    <row r="19" spans="1:10" s="30" customFormat="1" ht="21.75" customHeight="1" thickBot="1" x14ac:dyDescent="0.25">
      <c r="A19" s="56" t="str">
        <f>"Razem wartość brutto "&amp;A6</f>
        <v>Razem wartość brutto Część 1</v>
      </c>
      <c r="B19" s="57"/>
      <c r="C19" s="64"/>
      <c r="D19" s="65"/>
      <c r="E19" s="65"/>
      <c r="F19" s="65"/>
      <c r="G19" s="65"/>
      <c r="H19" s="65"/>
      <c r="I19" s="66"/>
      <c r="J19" s="29">
        <f>SUM(J9:J18)</f>
        <v>0</v>
      </c>
    </row>
    <row r="20" spans="1:10" s="10" customFormat="1" ht="21.75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3"/>
    </row>
    <row r="21" spans="1:10" s="10" customFormat="1" ht="21.75" customHeight="1" x14ac:dyDescent="0.2">
      <c r="A21" s="37" t="s">
        <v>6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s="10" customFormat="1" ht="21.75" customHeight="1" x14ac:dyDescent="0.2">
      <c r="A22" s="37" t="s">
        <v>8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0" s="10" customFormat="1" ht="30.75" customHeight="1" x14ac:dyDescent="0.2">
      <c r="A23" s="37" t="s">
        <v>5</v>
      </c>
      <c r="B23" s="38"/>
      <c r="C23" s="38"/>
      <c r="D23" s="38"/>
      <c r="E23" s="38"/>
      <c r="F23" s="39"/>
      <c r="G23" s="39"/>
      <c r="H23" s="39"/>
      <c r="I23" s="39"/>
      <c r="J23" s="40"/>
    </row>
    <row r="24" spans="1:10" s="10" customFormat="1" ht="21.75" customHeight="1" x14ac:dyDescent="0.2">
      <c r="A24" s="50" t="s">
        <v>2</v>
      </c>
      <c r="B24" s="39"/>
      <c r="C24" s="39"/>
      <c r="D24" s="39"/>
      <c r="E24" s="39"/>
      <c r="F24" s="39"/>
      <c r="G24" s="39"/>
      <c r="H24" s="39"/>
      <c r="I24" s="39"/>
      <c r="J24" s="40"/>
    </row>
    <row r="25" spans="1:10" s="10" customFormat="1" ht="80.099999999999994" customHeight="1" x14ac:dyDescent="0.2">
      <c r="A25" s="37" t="s">
        <v>22</v>
      </c>
      <c r="B25" s="48"/>
      <c r="C25" s="48"/>
      <c r="D25" s="48"/>
      <c r="E25" s="48"/>
      <c r="F25" s="48"/>
      <c r="G25" s="48"/>
      <c r="H25" s="48"/>
      <c r="I25" s="48"/>
      <c r="J25" s="49"/>
    </row>
    <row r="26" spans="1:10" s="10" customFormat="1" ht="65.099999999999994" customHeight="1" x14ac:dyDescent="0.2">
      <c r="A26" s="51" t="s">
        <v>20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s="10" customFormat="1" ht="21.75" customHeight="1" x14ac:dyDescent="0.2">
      <c r="A27" s="37" t="s">
        <v>21</v>
      </c>
      <c r="B27" s="48"/>
      <c r="C27" s="48"/>
      <c r="D27" s="48"/>
      <c r="E27" s="48"/>
      <c r="F27" s="48"/>
      <c r="G27" s="48"/>
      <c r="H27" s="48"/>
      <c r="I27" s="48"/>
      <c r="J27" s="49"/>
    </row>
    <row r="28" spans="1:10" s="10" customFormat="1" ht="21.75" customHeight="1" x14ac:dyDescent="0.2">
      <c r="A28" s="46" t="s">
        <v>3</v>
      </c>
      <c r="B28" s="38"/>
      <c r="C28" s="38"/>
      <c r="D28" s="38"/>
      <c r="E28" s="38"/>
      <c r="F28" s="38"/>
      <c r="G28" s="38"/>
      <c r="H28" s="38"/>
      <c r="I28" s="38"/>
      <c r="J28" s="47"/>
    </row>
    <row r="29" spans="1:10" s="10" customFormat="1" ht="33" customHeight="1" x14ac:dyDescent="0.2">
      <c r="A29" s="37" t="s">
        <v>9</v>
      </c>
      <c r="B29" s="41"/>
      <c r="C29" s="41"/>
      <c r="D29" s="41"/>
      <c r="E29" s="41"/>
      <c r="F29" s="41"/>
      <c r="G29" s="41"/>
      <c r="H29" s="41"/>
      <c r="I29" s="41"/>
      <c r="J29" s="42"/>
    </row>
    <row r="30" spans="1:10" s="10" customFormat="1" ht="21.75" customHeight="1" x14ac:dyDescent="0.2">
      <c r="A30" s="46" t="s">
        <v>23</v>
      </c>
      <c r="B30" s="38"/>
      <c r="C30" s="38"/>
      <c r="D30" s="38"/>
      <c r="E30" s="38"/>
      <c r="F30" s="38"/>
      <c r="G30" s="38"/>
      <c r="H30" s="38"/>
      <c r="I30" s="38"/>
      <c r="J30" s="47"/>
    </row>
    <row r="31" spans="1:10" ht="21.75" customHeight="1" x14ac:dyDescent="0.2">
      <c r="A31" s="43" t="s">
        <v>24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 ht="21.75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ht="21.75" customHeight="1" x14ac:dyDescent="0.25">
      <c r="A33" s="19"/>
      <c r="B33" s="18"/>
      <c r="C33" s="18"/>
      <c r="D33" s="18"/>
      <c r="E33" s="18"/>
      <c r="F33" s="18"/>
      <c r="G33" s="18"/>
      <c r="H33" s="18"/>
      <c r="I33" s="18"/>
      <c r="J33" s="17"/>
    </row>
    <row r="34" spans="1:10" ht="21.75" customHeight="1" x14ac:dyDescent="0.25">
      <c r="A34" s="19"/>
      <c r="B34" s="18"/>
      <c r="C34" s="18"/>
      <c r="D34" s="18"/>
      <c r="E34" s="18"/>
      <c r="F34" s="18"/>
      <c r="G34" s="18"/>
      <c r="H34" s="18"/>
      <c r="I34" s="18"/>
      <c r="J34" s="17"/>
    </row>
    <row r="35" spans="1:10" ht="21.75" customHeight="1" x14ac:dyDescent="0.25">
      <c r="A35" s="19"/>
      <c r="B35" s="18"/>
      <c r="C35" s="18"/>
      <c r="D35" s="18"/>
      <c r="E35" s="20"/>
      <c r="F35" s="18"/>
      <c r="G35" s="18"/>
      <c r="H35" s="18"/>
      <c r="I35" s="18"/>
      <c r="J35" s="17"/>
    </row>
    <row r="37" spans="1:10" ht="21.75" customHeight="1" x14ac:dyDescent="0.2">
      <c r="A37" s="23"/>
    </row>
    <row r="38" spans="1:10" ht="21.75" customHeight="1" x14ac:dyDescent="0.2">
      <c r="A38" s="23"/>
    </row>
    <row r="39" spans="1:10" ht="21.75" customHeight="1" x14ac:dyDescent="0.2">
      <c r="A39" s="23"/>
    </row>
    <row r="41" spans="1:10" ht="21.75" customHeight="1" x14ac:dyDescent="0.2">
      <c r="A41" s="24"/>
    </row>
    <row r="42" spans="1:10" s="22" customFormat="1" ht="21.75" customHeight="1" x14ac:dyDescent="0.2">
      <c r="A42" s="21"/>
      <c r="B42" s="2"/>
      <c r="C42" s="2"/>
      <c r="D42" s="2"/>
      <c r="E42" s="21"/>
      <c r="F42" s="2"/>
      <c r="G42" s="2"/>
      <c r="H42" s="2"/>
      <c r="I42" s="2"/>
    </row>
  </sheetData>
  <mergeCells count="16">
    <mergeCell ref="A7:J7"/>
    <mergeCell ref="A19:B19"/>
    <mergeCell ref="A22:J22"/>
    <mergeCell ref="A6:J6"/>
    <mergeCell ref="A21:J21"/>
    <mergeCell ref="A20:J20"/>
    <mergeCell ref="C19:I19"/>
    <mergeCell ref="A23:J23"/>
    <mergeCell ref="A29:J29"/>
    <mergeCell ref="A31:J32"/>
    <mergeCell ref="A30:J30"/>
    <mergeCell ref="A25:J25"/>
    <mergeCell ref="A28:J28"/>
    <mergeCell ref="A27:J27"/>
    <mergeCell ref="A24:J24"/>
    <mergeCell ref="A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4" fitToHeight="0" orientation="landscape" horizontalDpi="300" verticalDpi="300" r:id="rId1"/>
  <headerFooter alignWithMargins="0">
    <oddFooter>Strona &amp;P z &amp;N</oddFooter>
  </headerFooter>
  <rowBreaks count="1" manualBreakCount="1"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2026-03-20T08:48:42Z</cp:lastPrinted>
  <dcterms:created xsi:type="dcterms:W3CDTF">2002-11-08T11:04:29Z</dcterms:created>
  <dcterms:modified xsi:type="dcterms:W3CDTF">2026-03-20T09:48:43Z</dcterms:modified>
</cp:coreProperties>
</file>