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450A964-DDBA-40C0-BBB2-DAE7AE5C0EA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3" i="1" l="1"/>
  <c r="K13" i="1" l="1"/>
  <c r="C16" i="1" l="1"/>
  <c r="K16" i="1" l="1"/>
</calcChain>
</file>

<file path=xl/sharedStrings.xml><?xml version="1.0" encoding="utf-8"?>
<sst xmlns="http://schemas.openxmlformats.org/spreadsheetml/2006/main" count="42" uniqueCount="40">
  <si>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</si>
  <si>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</si>
  <si>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</si>
  <si>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</si>
  <si>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</si>
  <si>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</si>
  <si>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</si>
  <si>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</si>
  <si>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</si>
  <si>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</si>
  <si>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</si>
  <si>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</si>
  <si>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</si>
  <si>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</si>
  <si>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</si>
  <si>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</si>
  <si>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</si>
  <si>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</si>
  <si>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</si>
  <si>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</si>
  <si>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</si>
  <si>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</si>
  <si>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</si>
  <si>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</si>
  <si>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</si>
  <si>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</si>
  <si>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</si>
  <si>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TZ.220.9.2025.28</t>
  </si>
  <si>
    <t>Część  2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</si>
  <si>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Abcam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</si>
  <si>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Anti-Von Willebrand Factor antibody</t>
  </si>
  <si>
    <t>Abcam</t>
  </si>
  <si>
    <t>ab6994</t>
  </si>
  <si>
    <t>100 ul</t>
  </si>
  <si>
    <t>96 t.</t>
  </si>
  <si>
    <t>ab304943</t>
  </si>
  <si>
    <t>Human Cathepsin G ELISA Kit</t>
  </si>
  <si>
    <t>Anti-beta Actin antibody- Loading Control</t>
  </si>
  <si>
    <t>ab8227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</si>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</sst>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36</v>
      </c>
      <c r="D14" s="44" t="s">
        <v>31</v>
      </c>
      <c r="E14" s="45" t="s">
        <v>35</v>
      </c>
      <c r="F14" s="44" t="s">
        <v>34</v>
      </c>
      <c r="G14" s="46">
        <v>2</v>
      </c>
      <c r="H14" s="17"/>
      <c r="I14" s="18"/>
      <c r="J14" s="19">
        <f t="shared" ref="J14:J15" si="0">ROUND(H14*(1+I14),2)</f>
        <v>0</v>
      </c>
      <c r="K14" s="20">
        <f t="shared" ref="K14:K15" si="1">J14*G14</f>
        <v>0</v>
      </c>
      <c r="L14" s="11"/>
    </row>
    <row r="15" spans="2:12" ht="16.5" thickBot="1" x14ac:dyDescent="0.25">
      <c r="B15" s="15">
        <v>3</v>
      </c>
      <c r="C15" s="16" t="s">
        <v>37</v>
      </c>
      <c r="D15" s="44" t="s">
        <v>31</v>
      </c>
      <c r="E15" s="45" t="s">
        <v>38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16.5" thickBot="1" x14ac:dyDescent="0.25">
      <c r="B16" s="21"/>
      <c r="C16" s="22" t="str">
        <f>"Razem wartość brutto "&amp;B9</f>
        <v>Razem wartość brutto Część  2</v>
      </c>
      <c r="D16" s="23"/>
      <c r="E16" s="24"/>
      <c r="F16" s="24"/>
      <c r="G16" s="24"/>
      <c r="H16" s="24"/>
      <c r="I16" s="24"/>
      <c r="J16" s="25"/>
      <c r="K16" s="26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67"/>
      <c r="C19" s="68"/>
      <c r="D19" s="68"/>
      <c r="E19" s="68"/>
      <c r="F19" s="68"/>
      <c r="G19" s="68"/>
      <c r="H19" s="68"/>
      <c r="I19" s="68"/>
      <c r="J19" s="68"/>
      <c r="K19" s="69"/>
      <c r="L19" s="11"/>
    </row>
    <row r="20" spans="2:12" ht="37.5" customHeight="1" x14ac:dyDescent="0.2">
      <c r="B20" s="52" t="s">
        <v>10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15.75" x14ac:dyDescent="0.2">
      <c r="B21" s="52" t="s">
        <v>12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38.25" customHeight="1" x14ac:dyDescent="0.2">
      <c r="B22" s="52" t="s">
        <v>9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5" t="s">
        <v>5</v>
      </c>
      <c r="C23" s="56"/>
      <c r="D23" s="56"/>
      <c r="E23" s="56"/>
      <c r="F23" s="56"/>
      <c r="G23" s="56"/>
      <c r="H23" s="56"/>
      <c r="I23" s="56"/>
      <c r="J23" s="56"/>
      <c r="K23" s="57"/>
      <c r="L23" s="11"/>
    </row>
    <row r="24" spans="2:12" ht="71.25" customHeight="1" x14ac:dyDescent="0.2">
      <c r="B24" s="52" t="s">
        <v>24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71.25" customHeight="1" x14ac:dyDescent="0.2">
      <c r="B25" s="70" t="s">
        <v>25</v>
      </c>
      <c r="C25" s="71"/>
      <c r="D25" s="71"/>
      <c r="E25" s="71"/>
      <c r="F25" s="71"/>
      <c r="G25" s="71"/>
      <c r="H25" s="71"/>
      <c r="I25" s="71"/>
      <c r="J25" s="71"/>
      <c r="K25" s="72"/>
      <c r="L25" s="11"/>
    </row>
    <row r="26" spans="2:12" ht="25.5" customHeight="1" x14ac:dyDescent="0.2">
      <c r="B26" s="55" t="s">
        <v>26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6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33" customHeight="1" x14ac:dyDescent="0.2">
      <c r="B28" s="52" t="s">
        <v>13</v>
      </c>
      <c r="C28" s="53"/>
      <c r="D28" s="53"/>
      <c r="E28" s="53"/>
      <c r="F28" s="53"/>
      <c r="G28" s="53"/>
      <c r="H28" s="53"/>
      <c r="I28" s="53"/>
      <c r="J28" s="53"/>
      <c r="K28" s="54"/>
      <c r="L28" s="11"/>
    </row>
    <row r="29" spans="2:12" ht="18" customHeight="1" x14ac:dyDescent="0.2">
      <c r="B29" s="49" t="s">
        <v>8</v>
      </c>
      <c r="C29" s="50"/>
      <c r="D29" s="50"/>
      <c r="E29" s="50"/>
      <c r="F29" s="50"/>
      <c r="G29" s="50"/>
      <c r="H29" s="50"/>
      <c r="I29" s="50"/>
      <c r="J29" s="50"/>
      <c r="K29" s="51"/>
      <c r="L29" s="11"/>
    </row>
    <row r="30" spans="2:12" ht="28.15" customHeight="1" x14ac:dyDescent="0.25">
      <c r="B30" s="37"/>
      <c r="C30" s="12"/>
      <c r="D30" s="12"/>
      <c r="E30" s="12"/>
      <c r="F30" s="12"/>
      <c r="G30" s="12"/>
      <c r="H30" s="12"/>
      <c r="I30" s="12"/>
      <c r="J30" s="38"/>
      <c r="K30" s="38"/>
      <c r="L30" s="11"/>
    </row>
    <row r="31" spans="2:12" ht="15.75" x14ac:dyDescent="0.25">
      <c r="B31" s="37"/>
      <c r="C31" s="12"/>
      <c r="D31" s="12"/>
      <c r="E31" s="12"/>
      <c r="F31" s="13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0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1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2</v>
      </c>
      <c r="D34" s="12"/>
      <c r="E34" s="12"/>
      <c r="F34" s="13"/>
      <c r="G34" s="12"/>
      <c r="H34" s="12"/>
      <c r="I34" s="12"/>
      <c r="J34" s="12"/>
      <c r="K34" s="12"/>
      <c r="L34" s="11"/>
    </row>
    <row r="35" spans="2:12" ht="15" x14ac:dyDescent="0.2">
      <c r="B35" s="39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ht="29.25" customHeight="1" x14ac:dyDescent="0.2">
      <c r="B36" s="40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15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3:C3"/>
    <mergeCell ref="B5:C5"/>
    <mergeCell ref="B6:C6"/>
    <mergeCell ref="B29:K29"/>
    <mergeCell ref="B24:K24"/>
    <mergeCell ref="B27:K27"/>
    <mergeCell ref="B26:K26"/>
    <mergeCell ref="B28:K28"/>
    <mergeCell ref="B22:K22"/>
    <mergeCell ref="B23:K23"/>
    <mergeCell ref="B21:K21"/>
    <mergeCell ref="B9:K9"/>
    <mergeCell ref="B10:K11"/>
    <mergeCell ref="B20:K20"/>
    <mergeCell ref="B19:K19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2025-10-15T09:52:30Z</cp:lastPrinted>
  <dcterms:created xsi:type="dcterms:W3CDTF">2002-11-08T11:04:29Z</dcterms:created>
  <dcterms:modified xsi:type="dcterms:W3CDTF">2025-10-15T09:53:09Z</dcterms:modified>
</cp:coreProperties>
</file>