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4\Bez cen\"/>
    </mc:Choice>
  </mc:AlternateContent>
  <xr:revisionPtr revIDLastSave="0" documentId="13_ncr:1_{443C6B2F-9BD6-4297-B032-0F9BCAAB7F2A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J10" i="1"/>
  <c r="I11" i="1"/>
  <c r="J11" i="1"/>
  <c r="I12" i="1"/>
  <c r="J12" i="1"/>
  <c r="I13" i="1"/>
  <c r="J13" i="1"/>
  <c r="I14" i="1"/>
  <c r="J14" i="1"/>
  <c r="I15" i="1"/>
  <c r="J15" i="1"/>
  <c r="I9" i="1" l="1"/>
  <c r="J9" i="1" s="1"/>
  <c r="G16" i="1"/>
  <c r="A16" i="1" l="1"/>
  <c r="J16" i="1" l="1"/>
</calcChain>
</file>

<file path=xl/sharedStrings.xml><?xml version="1.0" encoding="utf-8"?>
<sst xmlns="http://schemas.openxmlformats.org/spreadsheetml/2006/main" count="48" uniqueCount="36">
  <si>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</si>
  <si>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</si>
  <si>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</si>
  <si>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</si>
  <si>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</si>
  <si>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</si>
  <si>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</si>
  <si>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</si>
  <si>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</si>
  <si>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</si>
  <si>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</si>
  <si>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</si>
  <si>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</si>
  <si>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</si>
  <si>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</si>
  <si>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</si>
  <si>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</si>
  <si>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</si>
  <si>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</si>
  <si>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</si>
  <si>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</si>
  <si>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</si>
  <si>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</si>
  <si>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</si>
  <si>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</si>
  <si>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firmy</t>
    </r>
    <r>
      <rPr>
        <b/>
        <sz val="12"/>
        <color indexed="10"/>
        <rFont val="Calibri"/>
        <family val="2"/>
        <charset val="238"/>
      </rPr>
      <t xml:space="preserve">  Becton Dickinson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</si>
  <si>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</si>
  <si>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Ms CD127 BV421 A7R34 50ug</t>
  </si>
  <si>
    <t>op</t>
  </si>
  <si>
    <t>Ms CD45R/B220 BV480 RA3-6B2 50ug</t>
  </si>
  <si>
    <t>Ms IL-33R (ST2) BV650 U29-93 50ug</t>
  </si>
  <si>
    <t>Ms Siglec-F BV421 E50-2440 50ug</t>
  </si>
  <si>
    <t>Ms CD11c BV510 HL3 50ug</t>
  </si>
  <si>
    <t>Ms Ly-6G BV786 1A8 50ug</t>
  </si>
  <si>
    <t>Ms CD45 PerCP-Cy5.5 30-F11 100ug</t>
  </si>
  <si>
    <t>TZ.220.8.2025.34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</si>
</sst>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10" fontId="3" fillId="5" borderId="1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5" xfId="0" applyNumberFormat="1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zoomScaleSheetLayoutView="85" workbookViewId="0">
      <selection activeCell="L4" sqref="L4"/>
    </sheetView>
  </sheetViews>
  <sheetFormatPr defaultRowHeight="21.75" customHeight="1" x14ac:dyDescent="0.2"/>
  <cols>
    <col min="1" max="1" width="4.140625" style="22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2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3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8" customFormat="1" ht="21.75" customHeight="1" x14ac:dyDescent="0.35">
      <c r="A1" s="35"/>
      <c r="B1" s="36" t="s">
        <v>35</v>
      </c>
      <c r="C1" s="35"/>
      <c r="D1" s="35"/>
      <c r="E1" s="35"/>
      <c r="F1" s="35"/>
      <c r="G1" s="35"/>
      <c r="H1" s="35"/>
      <c r="I1" s="35"/>
      <c r="J1" s="37"/>
    </row>
    <row r="2" spans="1:10" s="10" customFormat="1" ht="21.75" customHeight="1" x14ac:dyDescent="0.25">
      <c r="A2" s="14"/>
      <c r="B2" s="16" t="s">
        <v>9</v>
      </c>
      <c r="C2" s="14"/>
      <c r="D2" s="14"/>
      <c r="E2" s="14"/>
      <c r="F2" s="14"/>
      <c r="G2" s="14"/>
      <c r="H2" s="14"/>
      <c r="I2" s="14"/>
      <c r="J2" s="15"/>
    </row>
    <row r="3" spans="1:10" s="10" customFormat="1" ht="21.75" customHeight="1" x14ac:dyDescent="0.25">
      <c r="A3" s="14"/>
      <c r="B3" s="16" t="s">
        <v>5</v>
      </c>
      <c r="C3" s="14"/>
      <c r="D3" s="14"/>
      <c r="E3" s="14"/>
      <c r="F3" s="14"/>
      <c r="G3" s="14"/>
      <c r="H3" s="14"/>
      <c r="I3" s="16"/>
      <c r="J3" s="17"/>
    </row>
    <row r="4" spans="1:10" s="10" customFormat="1" ht="21.75" customHeight="1" x14ac:dyDescent="0.25">
      <c r="A4" s="14"/>
      <c r="B4" s="16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0" customFormat="1" ht="21.75" customHeight="1" thickBot="1" x14ac:dyDescent="0.3">
      <c r="A5" s="14"/>
      <c r="B5" s="16" t="s">
        <v>1</v>
      </c>
      <c r="C5" s="14"/>
      <c r="D5" s="14"/>
      <c r="E5" s="14"/>
      <c r="F5" s="14"/>
      <c r="G5" s="14"/>
      <c r="H5" s="14"/>
      <c r="I5" s="14"/>
      <c r="J5" s="15"/>
    </row>
    <row r="6" spans="1:10" s="10" customFormat="1" ht="31.5" customHeight="1" x14ac:dyDescent="0.2">
      <c r="A6" s="58" t="s">
        <v>24</v>
      </c>
      <c r="B6" s="59"/>
      <c r="C6" s="59"/>
      <c r="D6" s="59"/>
      <c r="E6" s="59"/>
      <c r="F6" s="59"/>
      <c r="G6" s="59"/>
      <c r="H6" s="59"/>
      <c r="I6" s="59"/>
      <c r="J6" s="60"/>
    </row>
    <row r="7" spans="1:10" s="10" customFormat="1" ht="30" customHeight="1" x14ac:dyDescent="0.2">
      <c r="A7" s="40" t="s">
        <v>25</v>
      </c>
      <c r="B7" s="54"/>
      <c r="C7" s="54"/>
      <c r="D7" s="54"/>
      <c r="E7" s="54"/>
      <c r="F7" s="54"/>
      <c r="G7" s="54"/>
      <c r="H7" s="54"/>
      <c r="I7" s="54"/>
      <c r="J7" s="55"/>
    </row>
    <row r="8" spans="1:10" s="10" customFormat="1" ht="65.25" customHeight="1" thickBot="1" x14ac:dyDescent="0.25">
      <c r="A8" s="26" t="s">
        <v>14</v>
      </c>
      <c r="B8" s="27" t="s">
        <v>16</v>
      </c>
      <c r="C8" s="27" t="s">
        <v>17</v>
      </c>
      <c r="D8" s="27" t="s">
        <v>20</v>
      </c>
      <c r="E8" s="27" t="s">
        <v>15</v>
      </c>
      <c r="F8" s="27" t="s">
        <v>19</v>
      </c>
      <c r="G8" s="28" t="s">
        <v>18</v>
      </c>
      <c r="H8" s="28" t="s">
        <v>21</v>
      </c>
      <c r="I8" s="27" t="s">
        <v>22</v>
      </c>
      <c r="J8" s="29" t="s">
        <v>23</v>
      </c>
    </row>
    <row r="9" spans="1:10" s="39" customFormat="1" ht="21.75" customHeight="1" x14ac:dyDescent="0.2">
      <c r="A9" s="3">
        <v>1</v>
      </c>
      <c r="B9" s="1" t="s">
        <v>27</v>
      </c>
      <c r="C9" s="1" t="s">
        <v>26</v>
      </c>
      <c r="D9" s="4">
        <v>566377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F9*I9</f>
        <v>0</v>
      </c>
    </row>
    <row r="10" spans="1:10" s="39" customFormat="1" ht="21.75" customHeight="1" x14ac:dyDescent="0.2">
      <c r="A10" s="3">
        <v>2</v>
      </c>
      <c r="B10" s="1" t="s">
        <v>29</v>
      </c>
      <c r="C10" s="1" t="s">
        <v>26</v>
      </c>
      <c r="D10" s="4">
        <v>565631</v>
      </c>
      <c r="E10" s="1" t="s">
        <v>28</v>
      </c>
      <c r="F10" s="5">
        <v>1</v>
      </c>
      <c r="G10" s="11"/>
      <c r="H10" s="12"/>
      <c r="I10" s="8">
        <f t="shared" ref="I10:I15" si="0">ROUND(G10*(1+H10),2)</f>
        <v>0</v>
      </c>
      <c r="J10" s="9">
        <f t="shared" ref="J10:J15" si="1">F10*I10</f>
        <v>0</v>
      </c>
    </row>
    <row r="11" spans="1:10" s="39" customFormat="1" ht="21.75" customHeight="1" x14ac:dyDescent="0.2">
      <c r="A11" s="3">
        <v>3</v>
      </c>
      <c r="B11" s="1" t="s">
        <v>30</v>
      </c>
      <c r="C11" s="1" t="s">
        <v>26</v>
      </c>
      <c r="D11" s="4">
        <v>745403</v>
      </c>
      <c r="E11" s="1" t="s">
        <v>28</v>
      </c>
      <c r="F11" s="5">
        <v>1</v>
      </c>
      <c r="G11" s="11"/>
      <c r="H11" s="12"/>
      <c r="I11" s="8">
        <f t="shared" si="0"/>
        <v>0</v>
      </c>
      <c r="J11" s="9">
        <f t="shared" si="1"/>
        <v>0</v>
      </c>
    </row>
    <row r="12" spans="1:10" s="39" customFormat="1" ht="21.75" customHeight="1" x14ac:dyDescent="0.2">
      <c r="A12" s="3">
        <v>4</v>
      </c>
      <c r="B12" s="1" t="s">
        <v>31</v>
      </c>
      <c r="C12" s="1" t="s">
        <v>26</v>
      </c>
      <c r="D12" s="4">
        <v>562681</v>
      </c>
      <c r="E12" s="1" t="s">
        <v>28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9" customFormat="1" ht="21.75" customHeight="1" x14ac:dyDescent="0.2">
      <c r="A13" s="3">
        <v>5</v>
      </c>
      <c r="B13" s="1" t="s">
        <v>32</v>
      </c>
      <c r="C13" s="1" t="s">
        <v>26</v>
      </c>
      <c r="D13" s="4">
        <v>562949</v>
      </c>
      <c r="E13" s="1" t="s">
        <v>28</v>
      </c>
      <c r="F13" s="5">
        <v>1</v>
      </c>
      <c r="G13" s="11"/>
      <c r="H13" s="12"/>
      <c r="I13" s="8">
        <f t="shared" si="0"/>
        <v>0</v>
      </c>
      <c r="J13" s="9">
        <f t="shared" si="1"/>
        <v>0</v>
      </c>
    </row>
    <row r="14" spans="1:10" s="39" customFormat="1" ht="21.75" customHeight="1" x14ac:dyDescent="0.2">
      <c r="A14" s="3">
        <v>6</v>
      </c>
      <c r="B14" s="1" t="s">
        <v>33</v>
      </c>
      <c r="C14" s="1" t="s">
        <v>26</v>
      </c>
      <c r="D14" s="4">
        <v>569406</v>
      </c>
      <c r="E14" s="1" t="s">
        <v>28</v>
      </c>
      <c r="F14" s="5">
        <v>1</v>
      </c>
      <c r="G14" s="11"/>
      <c r="H14" s="12"/>
      <c r="I14" s="8">
        <f t="shared" si="0"/>
        <v>0</v>
      </c>
      <c r="J14" s="9">
        <f t="shared" si="1"/>
        <v>0</v>
      </c>
    </row>
    <row r="15" spans="1:10" s="39" customFormat="1" ht="21.75" customHeight="1" thickBot="1" x14ac:dyDescent="0.25">
      <c r="A15" s="3">
        <v>7</v>
      </c>
      <c r="B15" s="1" t="s">
        <v>34</v>
      </c>
      <c r="C15" s="1" t="s">
        <v>26</v>
      </c>
      <c r="D15" s="4">
        <v>550994</v>
      </c>
      <c r="E15" s="1" t="s">
        <v>28</v>
      </c>
      <c r="F15" s="5">
        <v>1</v>
      </c>
      <c r="G15" s="11"/>
      <c r="H15" s="13"/>
      <c r="I15" s="8">
        <f t="shared" si="0"/>
        <v>0</v>
      </c>
      <c r="J15" s="9">
        <f t="shared" si="1"/>
        <v>0</v>
      </c>
    </row>
    <row r="16" spans="1:10" s="34" customFormat="1" ht="21.75" customHeight="1" thickBot="1" x14ac:dyDescent="0.25">
      <c r="A16" s="56" t="str">
        <f>"Razem wartość brutto "&amp;A6</f>
        <v>Razem wartość brutto Część 5</v>
      </c>
      <c r="B16" s="57"/>
      <c r="C16" s="30"/>
      <c r="D16" s="31"/>
      <c r="E16" s="31"/>
      <c r="F16" s="31"/>
      <c r="G16" s="32">
        <f>SUM(G9:G15)</f>
        <v>0</v>
      </c>
      <c r="H16" s="31"/>
      <c r="I16" s="31"/>
      <c r="J16" s="33">
        <f>SUM(J9:J15)</f>
        <v>0</v>
      </c>
    </row>
    <row r="17" spans="1:10" s="10" customFormat="1" ht="21.75" customHeigh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3"/>
    </row>
    <row r="18" spans="1:10" s="10" customFormat="1" ht="21.75" customHeight="1" x14ac:dyDescent="0.2">
      <c r="A18" s="40" t="s">
        <v>8</v>
      </c>
      <c r="B18" s="51"/>
      <c r="C18" s="51"/>
      <c r="D18" s="51"/>
      <c r="E18" s="51"/>
      <c r="F18" s="51"/>
      <c r="G18" s="51"/>
      <c r="H18" s="51"/>
      <c r="I18" s="51"/>
      <c r="J18" s="52"/>
    </row>
    <row r="19" spans="1:10" s="10" customFormat="1" ht="21.75" customHeight="1" x14ac:dyDescent="0.2">
      <c r="A19" s="40" t="s">
        <v>10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s="10" customFormat="1" ht="30.75" customHeight="1" x14ac:dyDescent="0.2">
      <c r="A20" s="40" t="s">
        <v>7</v>
      </c>
      <c r="B20" s="41"/>
      <c r="C20" s="41"/>
      <c r="D20" s="41"/>
      <c r="E20" s="41"/>
      <c r="F20" s="42"/>
      <c r="G20" s="42"/>
      <c r="H20" s="42"/>
      <c r="I20" s="42"/>
      <c r="J20" s="43"/>
    </row>
    <row r="21" spans="1:10" s="10" customFormat="1" ht="21.75" customHeight="1" x14ac:dyDescent="0.2">
      <c r="A21" s="53" t="s">
        <v>3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10" customFormat="1" ht="74.25" customHeight="1" x14ac:dyDescent="0.2">
      <c r="A22" s="40" t="s">
        <v>13</v>
      </c>
      <c r="B22" s="51"/>
      <c r="C22" s="51"/>
      <c r="D22" s="51"/>
      <c r="E22" s="51"/>
      <c r="F22" s="51"/>
      <c r="G22" s="51"/>
      <c r="H22" s="51"/>
      <c r="I22" s="51"/>
      <c r="J22" s="52"/>
    </row>
    <row r="23" spans="1:10" s="10" customFormat="1" ht="21.75" customHeight="1" x14ac:dyDescent="0.2">
      <c r="A23" s="40" t="s">
        <v>2</v>
      </c>
      <c r="B23" s="51"/>
      <c r="C23" s="51"/>
      <c r="D23" s="51"/>
      <c r="E23" s="51"/>
      <c r="F23" s="51"/>
      <c r="G23" s="51"/>
      <c r="H23" s="51"/>
      <c r="I23" s="51"/>
      <c r="J23" s="52"/>
    </row>
    <row r="24" spans="1:10" s="10" customFormat="1" ht="21.75" customHeight="1" x14ac:dyDescent="0.2">
      <c r="A24" s="49" t="s">
        <v>4</v>
      </c>
      <c r="B24" s="41"/>
      <c r="C24" s="41"/>
      <c r="D24" s="41"/>
      <c r="E24" s="41"/>
      <c r="F24" s="41"/>
      <c r="G24" s="41"/>
      <c r="H24" s="41"/>
      <c r="I24" s="41"/>
      <c r="J24" s="50"/>
    </row>
    <row r="25" spans="1:10" s="10" customFormat="1" ht="33" customHeight="1" x14ac:dyDescent="0.2">
      <c r="A25" s="40" t="s">
        <v>11</v>
      </c>
      <c r="B25" s="44"/>
      <c r="C25" s="44"/>
      <c r="D25" s="44"/>
      <c r="E25" s="44"/>
      <c r="F25" s="44"/>
      <c r="G25" s="44"/>
      <c r="H25" s="44"/>
      <c r="I25" s="44"/>
      <c r="J25" s="45"/>
    </row>
    <row r="26" spans="1:10" s="10" customFormat="1" ht="21.75" customHeight="1" x14ac:dyDescent="0.2">
      <c r="A26" s="49" t="s">
        <v>6</v>
      </c>
      <c r="B26" s="41"/>
      <c r="C26" s="41"/>
      <c r="D26" s="41"/>
      <c r="E26" s="41"/>
      <c r="F26" s="41"/>
      <c r="G26" s="41"/>
      <c r="H26" s="41"/>
      <c r="I26" s="41"/>
      <c r="J26" s="50"/>
    </row>
    <row r="27" spans="1:10" ht="21.75" customHeight="1" x14ac:dyDescent="0.2">
      <c r="A27" s="46" t="s">
        <v>12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ht="21.7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ht="21.75" customHeight="1" x14ac:dyDescent="0.25">
      <c r="A29" s="20"/>
      <c r="B29" s="19"/>
      <c r="C29" s="19"/>
      <c r="D29" s="19"/>
      <c r="E29" s="19"/>
      <c r="F29" s="19"/>
      <c r="G29" s="19"/>
      <c r="H29" s="19"/>
      <c r="I29" s="19"/>
      <c r="J29" s="18"/>
    </row>
    <row r="30" spans="1:10" ht="21.75" customHeight="1" x14ac:dyDescent="0.25">
      <c r="A30" s="20"/>
      <c r="B30" s="19"/>
      <c r="C30" s="19"/>
      <c r="D30" s="19"/>
      <c r="E30" s="19"/>
      <c r="F30" s="19"/>
      <c r="G30" s="19"/>
      <c r="H30" s="19"/>
      <c r="I30" s="19"/>
      <c r="J30" s="18"/>
    </row>
    <row r="31" spans="1:10" ht="21.75" customHeight="1" x14ac:dyDescent="0.25">
      <c r="A31" s="20"/>
      <c r="B31" s="19"/>
      <c r="C31" s="19"/>
      <c r="D31" s="19"/>
      <c r="E31" s="21"/>
      <c r="F31" s="19"/>
      <c r="G31" s="19"/>
      <c r="H31" s="19"/>
      <c r="I31" s="19"/>
      <c r="J31" s="18"/>
    </row>
    <row r="33" spans="1:9" ht="21.75" customHeight="1" x14ac:dyDescent="0.2">
      <c r="A33" s="24"/>
    </row>
    <row r="34" spans="1:9" ht="21.75" customHeight="1" x14ac:dyDescent="0.2">
      <c r="A34" s="24"/>
    </row>
    <row r="35" spans="1:9" ht="21.75" customHeight="1" x14ac:dyDescent="0.2">
      <c r="A35" s="24"/>
    </row>
    <row r="37" spans="1:9" ht="21.75" customHeight="1" x14ac:dyDescent="0.2">
      <c r="A37" s="25"/>
    </row>
    <row r="38" spans="1:9" s="23" customFormat="1" ht="21.75" customHeight="1" x14ac:dyDescent="0.2">
      <c r="A38" s="22"/>
      <c r="B38" s="2"/>
      <c r="C38" s="2"/>
      <c r="D38" s="2"/>
      <c r="E38" s="22"/>
      <c r="F38" s="2"/>
      <c r="G38" s="2"/>
      <c r="H38" s="2"/>
      <c r="I38" s="2"/>
    </row>
  </sheetData>
  <mergeCells count="14">
    <mergeCell ref="A7:J7"/>
    <mergeCell ref="A16:B16"/>
    <mergeCell ref="A19:J19"/>
    <mergeCell ref="A6:J6"/>
    <mergeCell ref="A18:J18"/>
    <mergeCell ref="A17:J17"/>
    <mergeCell ref="A20:J20"/>
    <mergeCell ref="A25:J25"/>
    <mergeCell ref="A27:J28"/>
    <mergeCell ref="A26:J26"/>
    <mergeCell ref="A22:J22"/>
    <mergeCell ref="A24:J24"/>
    <mergeCell ref="A23:J23"/>
    <mergeCell ref="A21:J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2025-10-06T11:45:14Z</dcterms:modified>
</cp:coreProperties>
</file>