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29\BC 2025.29\"/>
    </mc:Choice>
  </mc:AlternateContent>
  <xr:revisionPtr revIDLastSave="0" documentId="13_ncr:1_{0939D814-5322-41AF-8269-D3D9F921B11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Arkusz1!$A$1:$M$41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K18" i="1" s="1"/>
  <c r="J19" i="1"/>
  <c r="K19" i="1"/>
  <c r="J20" i="1"/>
  <c r="K20" i="1" s="1"/>
  <c r="J21" i="1"/>
  <c r="K21" i="1" s="1"/>
  <c r="J13" i="1" l="1"/>
  <c r="J14" i="1"/>
  <c r="J15" i="1" l="1"/>
  <c r="J16" i="1"/>
  <c r="J17" i="1"/>
  <c r="K13" i="1"/>
  <c r="K15" i="1" l="1"/>
  <c r="K16" i="1"/>
  <c r="K17" i="1"/>
  <c r="C22" i="1" l="1"/>
  <c r="K14" i="1"/>
  <c r="K22" i="1" l="1"/>
</calcChain>
</file>

<file path=xl/sharedStrings.xml><?xml version="1.0" encoding="utf-8"?>
<sst xmlns="http://schemas.openxmlformats.org/spreadsheetml/2006/main" count="57" uniqueCount="43">
  <si>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</si>
  <si>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</si>
  <si>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</si>
  <si>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</si>
  <si>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</si>
  <si>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</si>
  <si>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</si>
  <si>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</si>
  <si>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</si>
  <si>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</si>
  <si>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</si>
  <si>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</si>
  <si>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</si>
  <si>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</si>
  <si>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</si>
  <si>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</si>
  <si>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</si>
  <si>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</si>
  <si>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</si>
  <si>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</si>
  <si>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</si>
  <si>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</si>
  <si>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</si>
  <si>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</si>
  <si>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</si>
  <si>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</si>
  <si>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</si>
  <si>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TZ.220.7.2025.29</t>
  </si>
  <si>
    <t>Bio-Rad</t>
  </si>
  <si>
    <t>500 x 20 ul</t>
  </si>
  <si>
    <t>200 x 20 ul</t>
  </si>
  <si>
    <t>2 x 1 ml</t>
  </si>
  <si>
    <t>PrimePCR IncRNA Template for Probe Assay: MAGI2-AS3, Human
200 x 20 μl reactions This template
is intended for use with the real-time
PCR Probe assay with the following
Unique Assay ID: qhsaLEP0150703</t>
  </si>
  <si>
    <t>PrimePCR lncRNA Probe Assay: 
MAGI2-AS3, Human
Fluorophore: FAM 500 x 20 μl
reactions Unique Assay ID: qhsaLEP0150703</t>
  </si>
  <si>
    <t>PrimePCR lncRNA Probe Assay:
SNHG1, Human
Fluorophore: HEX 500 x 20 μl
reactions Unique Assay ID: qhsaLEP0215282</t>
  </si>
  <si>
    <t>PrimePCR IncRNA Template for Probe Assay: SNHG1, Human
200 x 20 μl reactions This template
is intended for use with the real-time
PCR Probe assay with the following
Unique Assay ID: qhsaLEP0215282</t>
  </si>
  <si>
    <t>PrimePCR IncRNA Template for Probe Assay: MIR155HG, Human
200 x 20 μl reactions This template
is intended for use with the real-time
PCR Probe assay with the following
Unique Assay ID: qhsaLIP0211907</t>
  </si>
  <si>
    <t>PrimePCR IncRNA Template for Probe Assay: MIR219A2, Human
200 x 20 μl reactions This template
is intended for use with the real-time
PCR Probe assay with the following
Unique Assay ID: qhsaLEP0146500</t>
  </si>
  <si>
    <t>Dithiothreitol (DTT), 2 ml (2 x 1 ml vials), DTT for use in ddPCR Multiplex Supermix in the
QX600/QX200 Droplet Digital PCR Systems</t>
  </si>
  <si>
    <t>PrimePCR lncRNA Probe Assay: 
MIR155HG, Human
Fluorophore: Cy5 500 x 20 μl
reactions Unique Assay ID: qhsaLIP0211907</t>
  </si>
  <si>
    <t>Część 9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</si>
  <si>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Bio-Rad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</si>
  <si>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PrimePCR™ lncRNA® Probe Assay: 
MIR219A2, Human
Fluorophore: Cy5.5 500 x 20 μl
reactions Unique Assay ID: qhsaLEP0146500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</si>
</sst>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7"/>
  <sheetViews>
    <sheetView tabSelected="1" topLeftCell="A10" zoomScale="85" zoomScaleNormal="85" zoomScaleSheetLayoutView="85" workbookViewId="0">
      <selection activeCell="C17" sqref="C17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40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41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75" x14ac:dyDescent="0.2">
      <c r="B13" s="30">
        <v>1</v>
      </c>
      <c r="C13" s="31" t="s">
        <v>33</v>
      </c>
      <c r="D13" s="32" t="s">
        <v>28</v>
      </c>
      <c r="E13" s="33">
        <v>12004182</v>
      </c>
      <c r="F13" s="32" t="s">
        <v>29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12.5" x14ac:dyDescent="0.2">
      <c r="B14" s="30">
        <v>2</v>
      </c>
      <c r="C14" s="31" t="s">
        <v>32</v>
      </c>
      <c r="D14" s="32" t="s">
        <v>28</v>
      </c>
      <c r="E14" s="33">
        <v>10031285</v>
      </c>
      <c r="F14" s="32" t="s">
        <v>30</v>
      </c>
      <c r="G14" s="34">
        <v>1</v>
      </c>
      <c r="H14" s="35"/>
      <c r="I14" s="36"/>
      <c r="J14" s="37">
        <f t="shared" ref="J14:J17" si="0">ROUND(H14*(1+I14),2)</f>
        <v>0</v>
      </c>
      <c r="K14" s="38">
        <f>G14*J14</f>
        <v>0</v>
      </c>
      <c r="L14" s="10"/>
    </row>
    <row r="15" spans="2:12" ht="75" x14ac:dyDescent="0.2">
      <c r="B15" s="30">
        <v>3</v>
      </c>
      <c r="C15" s="31" t="s">
        <v>34</v>
      </c>
      <c r="D15" s="32" t="s">
        <v>28</v>
      </c>
      <c r="E15" s="33">
        <v>12004185</v>
      </c>
      <c r="F15" s="32" t="s">
        <v>29</v>
      </c>
      <c r="G15" s="34">
        <v>1</v>
      </c>
      <c r="H15" s="35"/>
      <c r="I15" s="36"/>
      <c r="J15" s="37">
        <f t="shared" si="0"/>
        <v>0</v>
      </c>
      <c r="K15" s="38">
        <f t="shared" ref="K15:K17" si="1">G15*J15</f>
        <v>0</v>
      </c>
      <c r="L15" s="10"/>
    </row>
    <row r="16" spans="2:12" ht="112.5" x14ac:dyDescent="0.2">
      <c r="B16" s="30">
        <v>4</v>
      </c>
      <c r="C16" s="31" t="s">
        <v>35</v>
      </c>
      <c r="D16" s="32" t="s">
        <v>28</v>
      </c>
      <c r="E16" s="33">
        <v>10031285</v>
      </c>
      <c r="F16" s="32" t="s">
        <v>30</v>
      </c>
      <c r="G16" s="34">
        <v>1</v>
      </c>
      <c r="H16" s="35"/>
      <c r="I16" s="36"/>
      <c r="J16" s="37">
        <f t="shared" si="0"/>
        <v>0</v>
      </c>
      <c r="K16" s="38">
        <f t="shared" si="1"/>
        <v>0</v>
      </c>
      <c r="L16" s="10"/>
    </row>
    <row r="17" spans="2:12" ht="75" x14ac:dyDescent="0.2">
      <c r="B17" s="30">
        <v>5</v>
      </c>
      <c r="C17" s="31" t="s">
        <v>39</v>
      </c>
      <c r="D17" s="32" t="s">
        <v>28</v>
      </c>
      <c r="E17" s="33">
        <v>12004188</v>
      </c>
      <c r="F17" s="32" t="s">
        <v>29</v>
      </c>
      <c r="G17" s="34">
        <v>1</v>
      </c>
      <c r="H17" s="35"/>
      <c r="I17" s="36"/>
      <c r="J17" s="37">
        <f t="shared" si="0"/>
        <v>0</v>
      </c>
      <c r="K17" s="38">
        <f t="shared" si="1"/>
        <v>0</v>
      </c>
      <c r="L17" s="10"/>
    </row>
    <row r="18" spans="2:12" ht="112.5" x14ac:dyDescent="0.2">
      <c r="B18" s="30">
        <v>6</v>
      </c>
      <c r="C18" s="31" t="s">
        <v>36</v>
      </c>
      <c r="D18" s="32" t="s">
        <v>28</v>
      </c>
      <c r="E18" s="33">
        <v>10031285</v>
      </c>
      <c r="F18" s="32" t="s">
        <v>30</v>
      </c>
      <c r="G18" s="34">
        <v>1</v>
      </c>
      <c r="H18" s="35"/>
      <c r="I18" s="36"/>
      <c r="J18" s="37">
        <f t="shared" ref="J18:J21" si="2">ROUND(H18*(1+I18),2)</f>
        <v>0</v>
      </c>
      <c r="K18" s="38">
        <f t="shared" ref="K18:K21" si="3">G18*J18</f>
        <v>0</v>
      </c>
      <c r="L18" s="10"/>
    </row>
    <row r="19" spans="2:12" ht="75" x14ac:dyDescent="0.2">
      <c r="B19" s="30">
        <v>7</v>
      </c>
      <c r="C19" s="31" t="s">
        <v>42</v>
      </c>
      <c r="D19" s="32" t="s">
        <v>28</v>
      </c>
      <c r="E19" s="33">
        <v>12004194</v>
      </c>
      <c r="F19" s="32" t="s">
        <v>29</v>
      </c>
      <c r="G19" s="34">
        <v>1</v>
      </c>
      <c r="H19" s="35"/>
      <c r="I19" s="36"/>
      <c r="J19" s="37">
        <f t="shared" si="2"/>
        <v>0</v>
      </c>
      <c r="K19" s="38">
        <f t="shared" si="3"/>
        <v>0</v>
      </c>
      <c r="L19" s="10"/>
    </row>
    <row r="20" spans="2:12" ht="112.5" x14ac:dyDescent="0.2">
      <c r="B20" s="30">
        <v>8</v>
      </c>
      <c r="C20" s="31" t="s">
        <v>37</v>
      </c>
      <c r="D20" s="32" t="s">
        <v>28</v>
      </c>
      <c r="E20" s="33">
        <v>10031285</v>
      </c>
      <c r="F20" s="32" t="s">
        <v>30</v>
      </c>
      <c r="G20" s="34">
        <v>1</v>
      </c>
      <c r="H20" s="35"/>
      <c r="I20" s="36"/>
      <c r="J20" s="37">
        <f t="shared" si="2"/>
        <v>0</v>
      </c>
      <c r="K20" s="38">
        <f t="shared" si="3"/>
        <v>0</v>
      </c>
      <c r="L20" s="10"/>
    </row>
    <row r="21" spans="2:12" ht="57" thickBot="1" x14ac:dyDescent="0.25">
      <c r="B21" s="30">
        <v>9</v>
      </c>
      <c r="C21" s="31" t="s">
        <v>38</v>
      </c>
      <c r="D21" s="32" t="s">
        <v>28</v>
      </c>
      <c r="E21" s="33">
        <v>12012171</v>
      </c>
      <c r="F21" s="32" t="s">
        <v>31</v>
      </c>
      <c r="G21" s="34">
        <v>1</v>
      </c>
      <c r="H21" s="35"/>
      <c r="I21" s="36"/>
      <c r="J21" s="37">
        <f t="shared" si="2"/>
        <v>0</v>
      </c>
      <c r="K21" s="38">
        <f t="shared" si="3"/>
        <v>0</v>
      </c>
      <c r="L21" s="10"/>
    </row>
    <row r="22" spans="2:12" ht="19.5" thickBot="1" x14ac:dyDescent="0.25">
      <c r="B22" s="39"/>
      <c r="C22" s="40" t="str">
        <f>"Razem wartość brutto "&amp;B9</f>
        <v>Razem wartość brutto Część 9</v>
      </c>
      <c r="D22" s="41"/>
      <c r="E22" s="42"/>
      <c r="F22" s="42"/>
      <c r="G22" s="42"/>
      <c r="H22" s="48"/>
      <c r="I22" s="42"/>
      <c r="J22" s="43"/>
      <c r="K22" s="44">
        <f>SUM(K13:K21)</f>
        <v>0</v>
      </c>
      <c r="L22" s="10"/>
    </row>
    <row r="23" spans="2:12" ht="15.75" x14ac:dyDescent="0.2">
      <c r="B23" s="14"/>
      <c r="C23" s="15"/>
      <c r="D23" s="15"/>
      <c r="E23" s="14"/>
      <c r="F23" s="14"/>
      <c r="G23" s="16"/>
      <c r="H23" s="16"/>
      <c r="I23" s="16"/>
      <c r="J23" s="17"/>
      <c r="K23" s="18"/>
      <c r="L23" s="10"/>
    </row>
    <row r="24" spans="2:12" ht="15.75" x14ac:dyDescent="0.2">
      <c r="B24" s="19"/>
      <c r="C24" s="20"/>
      <c r="D24" s="20"/>
      <c r="E24" s="19"/>
      <c r="F24" s="19"/>
      <c r="G24" s="21"/>
      <c r="H24" s="21"/>
      <c r="I24" s="21"/>
      <c r="J24" s="22"/>
      <c r="K24" s="23"/>
      <c r="L24" s="10"/>
    </row>
    <row r="25" spans="2:12" ht="12" customHeight="1" x14ac:dyDescent="0.2">
      <c r="B25" s="71"/>
      <c r="C25" s="72"/>
      <c r="D25" s="72"/>
      <c r="E25" s="72"/>
      <c r="F25" s="72"/>
      <c r="G25" s="72"/>
      <c r="H25" s="72"/>
      <c r="I25" s="72"/>
      <c r="J25" s="72"/>
      <c r="K25" s="73"/>
      <c r="L25" s="10"/>
    </row>
    <row r="26" spans="2:12" ht="32.25" customHeight="1" x14ac:dyDescent="0.2">
      <c r="B26" s="56" t="s">
        <v>10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5.75" x14ac:dyDescent="0.2">
      <c r="B27" s="56" t="s">
        <v>25</v>
      </c>
      <c r="C27" s="57"/>
      <c r="D27" s="57"/>
      <c r="E27" s="57"/>
      <c r="F27" s="57"/>
      <c r="G27" s="57"/>
      <c r="H27" s="57"/>
      <c r="I27" s="57"/>
      <c r="J27" s="57"/>
      <c r="K27" s="58"/>
      <c r="L27" s="10"/>
    </row>
    <row r="28" spans="2:12" ht="30.75" customHeight="1" x14ac:dyDescent="0.2">
      <c r="B28" s="56" t="s">
        <v>9</v>
      </c>
      <c r="C28" s="57"/>
      <c r="D28" s="57"/>
      <c r="E28" s="57"/>
      <c r="F28" s="57"/>
      <c r="G28" s="57"/>
      <c r="H28" s="57"/>
      <c r="I28" s="57"/>
      <c r="J28" s="57"/>
      <c r="K28" s="58"/>
      <c r="L28" s="10"/>
    </row>
    <row r="29" spans="2:12" ht="28.5" customHeight="1" x14ac:dyDescent="0.2">
      <c r="B29" s="59" t="s">
        <v>5</v>
      </c>
      <c r="C29" s="60"/>
      <c r="D29" s="60"/>
      <c r="E29" s="60"/>
      <c r="F29" s="60"/>
      <c r="G29" s="60"/>
      <c r="H29" s="60"/>
      <c r="I29" s="60"/>
      <c r="J29" s="60"/>
      <c r="K29" s="61"/>
      <c r="L29" s="10"/>
    </row>
    <row r="30" spans="2:12" ht="71.25" customHeight="1" x14ac:dyDescent="0.2">
      <c r="B30" s="56" t="s">
        <v>23</v>
      </c>
      <c r="C30" s="57"/>
      <c r="D30" s="57"/>
      <c r="E30" s="57"/>
      <c r="F30" s="57"/>
      <c r="G30" s="57"/>
      <c r="H30" s="57"/>
      <c r="I30" s="57"/>
      <c r="J30" s="57"/>
      <c r="K30" s="58"/>
      <c r="L30" s="10"/>
    </row>
    <row r="31" spans="2:12" ht="15" customHeight="1" x14ac:dyDescent="0.2">
      <c r="B31" s="56" t="s">
        <v>26</v>
      </c>
      <c r="C31" s="57"/>
      <c r="D31" s="57"/>
      <c r="E31" s="57"/>
      <c r="F31" s="57"/>
      <c r="G31" s="57"/>
      <c r="H31" s="57"/>
      <c r="I31" s="57"/>
      <c r="J31" s="57"/>
      <c r="K31" s="58"/>
      <c r="L31" s="10"/>
    </row>
    <row r="32" spans="2:12" ht="18" customHeight="1" x14ac:dyDescent="0.2">
      <c r="B32" s="53" t="s">
        <v>6</v>
      </c>
      <c r="C32" s="54"/>
      <c r="D32" s="54"/>
      <c r="E32" s="54"/>
      <c r="F32" s="54"/>
      <c r="G32" s="54"/>
      <c r="H32" s="54"/>
      <c r="I32" s="54"/>
      <c r="J32" s="54"/>
      <c r="K32" s="55"/>
      <c r="L32" s="10"/>
    </row>
    <row r="33" spans="2:12" ht="33" customHeight="1" x14ac:dyDescent="0.2">
      <c r="B33" s="56" t="s">
        <v>12</v>
      </c>
      <c r="C33" s="57"/>
      <c r="D33" s="57"/>
      <c r="E33" s="57"/>
      <c r="F33" s="57"/>
      <c r="G33" s="57"/>
      <c r="H33" s="57"/>
      <c r="I33" s="57"/>
      <c r="J33" s="57"/>
      <c r="K33" s="58"/>
      <c r="L33" s="10"/>
    </row>
    <row r="34" spans="2:12" ht="18" customHeight="1" x14ac:dyDescent="0.2">
      <c r="B34" s="53" t="s">
        <v>8</v>
      </c>
      <c r="C34" s="54"/>
      <c r="D34" s="54"/>
      <c r="E34" s="54"/>
      <c r="F34" s="54"/>
      <c r="G34" s="54"/>
      <c r="H34" s="54"/>
      <c r="I34" s="54"/>
      <c r="J34" s="54"/>
      <c r="K34" s="55"/>
      <c r="L34" s="10"/>
    </row>
    <row r="35" spans="2:12" ht="28.15" customHeight="1" x14ac:dyDescent="0.25">
      <c r="B35" s="24"/>
      <c r="C35" s="11"/>
      <c r="D35" s="11"/>
      <c r="E35" s="11"/>
      <c r="F35" s="11"/>
      <c r="G35" s="11"/>
      <c r="H35" s="11"/>
      <c r="I35" s="11"/>
      <c r="J35" s="25"/>
      <c r="K35" s="25"/>
      <c r="L35" s="10"/>
    </row>
    <row r="36" spans="2:12" ht="15.75" x14ac:dyDescent="0.25">
      <c r="B36" s="24"/>
      <c r="C36" s="26"/>
      <c r="D36" s="26"/>
      <c r="E36" s="26"/>
      <c r="F36" s="26"/>
      <c r="G36" s="26"/>
      <c r="H36" s="26"/>
      <c r="I36" s="26"/>
      <c r="J36" s="27"/>
      <c r="K36" s="27"/>
      <c r="L36" s="10"/>
    </row>
    <row r="37" spans="2:12" ht="15.75" x14ac:dyDescent="0.25">
      <c r="B37" s="24"/>
      <c r="C37" s="11"/>
      <c r="D37" s="11"/>
      <c r="E37" s="11"/>
      <c r="F37" s="12"/>
      <c r="G37" s="11"/>
      <c r="H37" s="11"/>
      <c r="I37" s="11"/>
      <c r="J37" s="11"/>
      <c r="K37" s="11"/>
      <c r="L37" s="10"/>
    </row>
    <row r="38" spans="2:12" ht="15.75" x14ac:dyDescent="0.25">
      <c r="B38" s="24"/>
      <c r="C38" s="11" t="s">
        <v>0</v>
      </c>
      <c r="D38" s="11"/>
      <c r="E38" s="11"/>
      <c r="F38" s="11"/>
      <c r="G38" s="11"/>
      <c r="H38" s="11"/>
      <c r="I38" s="11"/>
      <c r="J38" s="11"/>
      <c r="K38" s="11"/>
      <c r="L38" s="10"/>
    </row>
    <row r="39" spans="2:12" ht="15.75" x14ac:dyDescent="0.25">
      <c r="B39" s="24"/>
      <c r="C39" s="11" t="s">
        <v>1</v>
      </c>
      <c r="D39" s="11"/>
      <c r="E39" s="11"/>
      <c r="F39" s="11"/>
      <c r="G39" s="11"/>
      <c r="H39" s="11"/>
      <c r="I39" s="11"/>
      <c r="J39" s="11"/>
      <c r="K39" s="11"/>
      <c r="L39" s="10"/>
    </row>
    <row r="40" spans="2:12" ht="15.75" x14ac:dyDescent="0.25">
      <c r="B40" s="24"/>
      <c r="C40" s="11" t="s">
        <v>2</v>
      </c>
      <c r="D40" s="11"/>
      <c r="E40" s="11"/>
      <c r="F40" s="12"/>
      <c r="G40" s="11"/>
      <c r="H40" s="11"/>
      <c r="I40" s="11"/>
      <c r="J40" s="11"/>
      <c r="K40" s="11"/>
      <c r="L40" s="10"/>
    </row>
    <row r="41" spans="2:12" ht="15" x14ac:dyDescent="0.2">
      <c r="B41" s="28"/>
      <c r="C41" s="10"/>
      <c r="D41" s="10"/>
      <c r="E41" s="10"/>
      <c r="F41" s="28"/>
      <c r="G41" s="10"/>
      <c r="H41" s="10"/>
      <c r="I41" s="10"/>
      <c r="J41" s="10"/>
      <c r="K41" s="10"/>
      <c r="L41" s="10"/>
    </row>
    <row r="42" spans="2:12" ht="29.25" customHeight="1" x14ac:dyDescent="0.2">
      <c r="B42" s="29"/>
      <c r="C42" s="10"/>
      <c r="D42" s="10"/>
      <c r="E42" s="10"/>
      <c r="F42" s="28"/>
      <c r="G42" s="10"/>
      <c r="H42" s="10"/>
      <c r="I42" s="10"/>
      <c r="J42" s="10"/>
      <c r="K42" s="10"/>
      <c r="L42" s="10"/>
    </row>
    <row r="43" spans="2:12" ht="15" x14ac:dyDescent="0.2">
      <c r="B43" s="29"/>
      <c r="C43" s="10"/>
      <c r="D43" s="10"/>
      <c r="E43" s="10"/>
      <c r="F43" s="28"/>
      <c r="G43" s="10"/>
      <c r="H43" s="10"/>
      <c r="I43" s="10"/>
      <c r="J43" s="10"/>
      <c r="K43" s="10"/>
      <c r="L43" s="10"/>
    </row>
    <row r="44" spans="2:12" x14ac:dyDescent="0.2">
      <c r="B44" s="3"/>
    </row>
    <row r="45" spans="2:12" ht="49.5" customHeight="1" x14ac:dyDescent="0.2"/>
    <row r="46" spans="2:12" x14ac:dyDescent="0.2">
      <c r="B46" s="4"/>
    </row>
    <row r="47" spans="2:12" s="5" customFormat="1" x14ac:dyDescent="0.2">
      <c r="B47" s="2"/>
      <c r="C47" s="1"/>
      <c r="D47" s="1"/>
      <c r="E47" s="1"/>
      <c r="F47" s="2"/>
      <c r="G47" s="1"/>
      <c r="H47" s="1"/>
      <c r="I47" s="1"/>
      <c r="J47" s="1"/>
      <c r="K47" s="1"/>
    </row>
  </sheetData>
  <mergeCells count="16">
    <mergeCell ref="B2:C2"/>
    <mergeCell ref="B3:C3"/>
    <mergeCell ref="B5:C5"/>
    <mergeCell ref="B6:C6"/>
    <mergeCell ref="B34:K34"/>
    <mergeCell ref="B30:K30"/>
    <mergeCell ref="B32:K32"/>
    <mergeCell ref="B31:K31"/>
    <mergeCell ref="B33:K33"/>
    <mergeCell ref="B28:K28"/>
    <mergeCell ref="B29:K29"/>
    <mergeCell ref="B27:K27"/>
    <mergeCell ref="B9:K9"/>
    <mergeCell ref="B10:K11"/>
    <mergeCell ref="B26:K26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4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2025-05-22T09:10:16Z</dcterms:modified>
</cp:coreProperties>
</file>