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CFDF45B-AF35-4513-BE6E-2A6C3D092D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 l="1"/>
  <c r="K25" i="1"/>
  <c r="J26" i="1"/>
  <c r="K26" i="1" s="1"/>
  <c r="J27" i="1"/>
  <c r="K27" i="1" s="1"/>
  <c r="J28" i="1"/>
  <c r="K28" i="1" s="1"/>
  <c r="J13" i="1" l="1"/>
  <c r="J29" i="1" l="1"/>
  <c r="K13" i="1"/>
  <c r="K29" i="1" l="1"/>
  <c r="C30" i="1" l="1"/>
  <c r="K30" i="1" l="1"/>
</calcChain>
</file>

<file path=xl/sharedStrings.xml><?xml version="1.0" encoding="utf-8"?>
<sst xmlns="http://schemas.openxmlformats.org/spreadsheetml/2006/main" count="96" uniqueCount="70">
  <si>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</si>
  <si>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</si>
  <si>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</si>
  <si>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</si>
  <si>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</si>
  <si>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</si>
  <si>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</si>
  <si>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</si>
  <si>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</si>
  <si>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</si>
  <si>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</si>
  <si>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</si>
  <si>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</si>
  <si>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</si>
  <si>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</si>
  <si>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</si>
  <si>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</si>
  <si>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</si>
  <si>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</si>
  <si>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</si>
  <si>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</si>
  <si>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</si>
  <si>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</si>
  <si>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</si>
  <si>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</si>
  <si>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</si>
  <si>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</si>
  <si>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</si>
  <si>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</si>
  <si>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Thermi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</si>
  <si>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RIPA Lysis and Extraction Buffer</t>
  </si>
  <si>
    <t>beta-Actin Loading Control Monoclonal Antibody</t>
  </si>
  <si>
    <t>Caspase-1 Monoclonal Antibody</t>
  </si>
  <si>
    <t>Goat anti-Mouse IgG2b Cross-Adsorbed Secondary Antibody</t>
  </si>
  <si>
    <t>Thermo Fisher</t>
  </si>
  <si>
    <t>MA515739</t>
  </si>
  <si>
    <t>MA516215</t>
  </si>
  <si>
    <t>A21147</t>
  </si>
  <si>
    <t>250 ml</t>
  </si>
  <si>
    <t>100 ug</t>
  </si>
  <si>
    <t>500 ug</t>
  </si>
  <si>
    <t>GSDMD Monoclonal Antibody</t>
  </si>
  <si>
    <t>OPRK1 Polyclonal Antibody</t>
  </si>
  <si>
    <t>Donkey anti-Mouse IgG (H+L) Highly Cross-Adsorbed Secondary Antibody; Alexa fluor 647</t>
  </si>
  <si>
    <t>Goat anti-Rabbit IgG (H+L) Highly Cross-Adsorbed Secondary Antobody; Alexa fluor 555</t>
  </si>
  <si>
    <t>AHR Monoclonal Antibody</t>
  </si>
  <si>
    <t>Goat anti--Mouse IgG (H+L) Highly Cross- Adsorbed Secondary Antibody; Alexa fluor 633</t>
  </si>
  <si>
    <t>MA544939</t>
  </si>
  <si>
    <t>PA3028</t>
  </si>
  <si>
    <t>A32732</t>
  </si>
  <si>
    <t>A31571</t>
  </si>
  <si>
    <t>MA1514</t>
  </si>
  <si>
    <t>A21052</t>
  </si>
  <si>
    <t>100 ul</t>
  </si>
  <si>
    <t>1 mg</t>
  </si>
  <si>
    <t>IDO1 Monoclonal Antibody</t>
  </si>
  <si>
    <t>Donkey anti-Rabbit IgG (H+L) Highly Cross-Adsorbed Secondary Antibody; Alexa Fluor 555</t>
  </si>
  <si>
    <t>OGFR Polyclonal Antibody</t>
  </si>
  <si>
    <t>TLR4 Polyclonal Antibody</t>
  </si>
  <si>
    <t>MOP, mu-Opioid Receptor polyclonal Antibody</t>
  </si>
  <si>
    <t>Delta-type Opioid Receptor Polyclonal Antibody</t>
  </si>
  <si>
    <t>UM500091</t>
  </si>
  <si>
    <t>A32794</t>
  </si>
  <si>
    <t>11177-1-AP</t>
  </si>
  <si>
    <t>7TM0319N-1C</t>
  </si>
  <si>
    <t>BS-10396R</t>
  </si>
  <si>
    <t>100  ul</t>
  </si>
  <si>
    <t>150 ul</t>
  </si>
  <si>
    <t>Goat anti-Rabbit IgG (H+L) Cross-Adsorbed Secondary Antibody; Alexa Fluor 488</t>
  </si>
  <si>
    <t>A11008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</si>
</sst>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"/>
  <sheetViews>
    <sheetView tabSelected="1" zoomScaleNormal="100" zoomScaleSheetLayoutView="85" workbookViewId="0">
      <selection activeCell="D3" sqref="D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34</v>
      </c>
      <c r="E13" s="45">
        <v>89901</v>
      </c>
      <c r="F13" s="44" t="s">
        <v>38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31</v>
      </c>
      <c r="D14" s="44" t="s">
        <v>34</v>
      </c>
      <c r="E14" s="45" t="s">
        <v>35</v>
      </c>
      <c r="F14" s="44" t="s">
        <v>39</v>
      </c>
      <c r="G14" s="46">
        <v>1</v>
      </c>
      <c r="H14" s="17"/>
      <c r="I14" s="18"/>
      <c r="J14" s="19">
        <f t="shared" ref="J14:J24" si="0">ROUND(H14*(1+I14),2)</f>
        <v>0</v>
      </c>
      <c r="K14" s="20">
        <f t="shared" ref="K14:K24" si="1">J14*G14</f>
        <v>0</v>
      </c>
      <c r="L14" s="11"/>
    </row>
    <row r="15" spans="2:12" ht="15.75" x14ac:dyDescent="0.2">
      <c r="B15" s="15">
        <v>3</v>
      </c>
      <c r="C15" s="16" t="s">
        <v>32</v>
      </c>
      <c r="D15" s="44" t="s">
        <v>34</v>
      </c>
      <c r="E15" s="45" t="s">
        <v>36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31.5" x14ac:dyDescent="0.2">
      <c r="B16" s="15">
        <v>4</v>
      </c>
      <c r="C16" s="16" t="s">
        <v>33</v>
      </c>
      <c r="D16" s="44" t="s">
        <v>34</v>
      </c>
      <c r="E16" s="45" t="s">
        <v>37</v>
      </c>
      <c r="F16" s="44" t="s">
        <v>40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41</v>
      </c>
      <c r="D17" s="44" t="s">
        <v>34</v>
      </c>
      <c r="E17" s="45" t="s">
        <v>47</v>
      </c>
      <c r="F17" s="44" t="s">
        <v>53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5.75" x14ac:dyDescent="0.2">
      <c r="B18" s="15">
        <v>6</v>
      </c>
      <c r="C18" s="16" t="s">
        <v>42</v>
      </c>
      <c r="D18" s="44" t="s">
        <v>34</v>
      </c>
      <c r="E18" s="45" t="s">
        <v>48</v>
      </c>
      <c r="F18" s="44" t="s">
        <v>53</v>
      </c>
      <c r="G18" s="46">
        <v>1</v>
      </c>
      <c r="H18" s="17"/>
      <c r="I18" s="18"/>
      <c r="J18" s="19">
        <f t="shared" si="0"/>
        <v>0</v>
      </c>
      <c r="K18" s="20">
        <f t="shared" si="1"/>
        <v>0</v>
      </c>
      <c r="L18" s="11"/>
    </row>
    <row r="19" spans="2:12" ht="47.25" x14ac:dyDescent="0.2">
      <c r="B19" s="15">
        <v>7</v>
      </c>
      <c r="C19" s="16" t="s">
        <v>44</v>
      </c>
      <c r="D19" s="44" t="s">
        <v>34</v>
      </c>
      <c r="E19" s="45" t="s">
        <v>49</v>
      </c>
      <c r="F19" s="44" t="s">
        <v>54</v>
      </c>
      <c r="G19" s="46">
        <v>1</v>
      </c>
      <c r="H19" s="17"/>
      <c r="I19" s="18"/>
      <c r="J19" s="19">
        <f t="shared" si="0"/>
        <v>0</v>
      </c>
      <c r="K19" s="20">
        <f t="shared" si="1"/>
        <v>0</v>
      </c>
      <c r="L19" s="11"/>
    </row>
    <row r="20" spans="2:12" ht="47.25" x14ac:dyDescent="0.2">
      <c r="B20" s="15">
        <v>8</v>
      </c>
      <c r="C20" s="16" t="s">
        <v>43</v>
      </c>
      <c r="D20" s="44" t="s">
        <v>34</v>
      </c>
      <c r="E20" s="45" t="s">
        <v>50</v>
      </c>
      <c r="F20" s="44" t="s">
        <v>54</v>
      </c>
      <c r="G20" s="46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5.75" x14ac:dyDescent="0.2">
      <c r="B21" s="15">
        <v>9</v>
      </c>
      <c r="C21" s="16" t="s">
        <v>45</v>
      </c>
      <c r="D21" s="44" t="s">
        <v>34</v>
      </c>
      <c r="E21" s="45" t="s">
        <v>51</v>
      </c>
      <c r="F21" s="44" t="s">
        <v>53</v>
      </c>
      <c r="G21" s="46">
        <v>1</v>
      </c>
      <c r="H21" s="17"/>
      <c r="I21" s="18"/>
      <c r="J21" s="19">
        <f t="shared" si="0"/>
        <v>0</v>
      </c>
      <c r="K21" s="20">
        <f t="shared" si="1"/>
        <v>0</v>
      </c>
      <c r="L21" s="11"/>
    </row>
    <row r="22" spans="2:12" ht="47.25" x14ac:dyDescent="0.2">
      <c r="B22" s="15">
        <v>10</v>
      </c>
      <c r="C22" s="16" t="s">
        <v>46</v>
      </c>
      <c r="D22" s="44" t="s">
        <v>34</v>
      </c>
      <c r="E22" s="45" t="s">
        <v>52</v>
      </c>
      <c r="F22" s="44" t="s">
        <v>54</v>
      </c>
      <c r="G22" s="46">
        <v>1</v>
      </c>
      <c r="H22" s="17"/>
      <c r="I22" s="18"/>
      <c r="J22" s="19">
        <f t="shared" si="0"/>
        <v>0</v>
      </c>
      <c r="K22" s="20">
        <f t="shared" si="1"/>
        <v>0</v>
      </c>
      <c r="L22" s="11"/>
    </row>
    <row r="23" spans="2:12" ht="15.75" x14ac:dyDescent="0.2">
      <c r="B23" s="15">
        <v>11</v>
      </c>
      <c r="C23" s="16" t="s">
        <v>55</v>
      </c>
      <c r="D23" s="44" t="s">
        <v>34</v>
      </c>
      <c r="E23" s="45" t="s">
        <v>61</v>
      </c>
      <c r="F23" s="44" t="s">
        <v>66</v>
      </c>
      <c r="G23" s="46">
        <v>1</v>
      </c>
      <c r="H23" s="17"/>
      <c r="I23" s="18"/>
      <c r="J23" s="19">
        <f t="shared" si="0"/>
        <v>0</v>
      </c>
      <c r="K23" s="20">
        <f t="shared" si="1"/>
        <v>0</v>
      </c>
      <c r="L23" s="11"/>
    </row>
    <row r="24" spans="2:12" ht="47.25" x14ac:dyDescent="0.2">
      <c r="B24" s="15">
        <v>12</v>
      </c>
      <c r="C24" s="16" t="s">
        <v>56</v>
      </c>
      <c r="D24" s="44" t="s">
        <v>34</v>
      </c>
      <c r="E24" s="45" t="s">
        <v>62</v>
      </c>
      <c r="F24" s="44" t="s">
        <v>54</v>
      </c>
      <c r="G24" s="46">
        <v>1</v>
      </c>
      <c r="H24" s="17"/>
      <c r="I24" s="18"/>
      <c r="J24" s="19">
        <f t="shared" si="0"/>
        <v>0</v>
      </c>
      <c r="K24" s="20">
        <f t="shared" si="1"/>
        <v>0</v>
      </c>
      <c r="L24" s="11"/>
    </row>
    <row r="25" spans="2:12" ht="15.75" x14ac:dyDescent="0.2">
      <c r="B25" s="15">
        <v>13</v>
      </c>
      <c r="C25" s="16" t="s">
        <v>57</v>
      </c>
      <c r="D25" s="44" t="s">
        <v>34</v>
      </c>
      <c r="E25" s="45" t="s">
        <v>63</v>
      </c>
      <c r="F25" s="44" t="s">
        <v>67</v>
      </c>
      <c r="G25" s="46">
        <v>1</v>
      </c>
      <c r="H25" s="17"/>
      <c r="I25" s="18"/>
      <c r="J25" s="19">
        <f t="shared" ref="J25:J28" si="2">ROUND(H25*(1+I25),2)</f>
        <v>0</v>
      </c>
      <c r="K25" s="20">
        <f t="shared" ref="K25:K29" si="3">G25*J25</f>
        <v>0</v>
      </c>
      <c r="L25" s="11"/>
    </row>
    <row r="26" spans="2:12" ht="15.75" x14ac:dyDescent="0.2">
      <c r="B26" s="15">
        <v>14</v>
      </c>
      <c r="C26" s="16" t="s">
        <v>58</v>
      </c>
      <c r="D26" s="44" t="s">
        <v>34</v>
      </c>
      <c r="E26" s="45">
        <v>482300</v>
      </c>
      <c r="F26" s="44" t="s">
        <v>39</v>
      </c>
      <c r="G26" s="46">
        <v>1</v>
      </c>
      <c r="H26" s="17"/>
      <c r="I26" s="18"/>
      <c r="J26" s="19">
        <f t="shared" si="2"/>
        <v>0</v>
      </c>
      <c r="K26" s="20">
        <f t="shared" ref="K26:K28" si="4">G26*J26</f>
        <v>0</v>
      </c>
      <c r="L26" s="11"/>
    </row>
    <row r="27" spans="2:12" ht="31.5" x14ac:dyDescent="0.2">
      <c r="B27" s="15">
        <v>15</v>
      </c>
      <c r="C27" s="16" t="s">
        <v>59</v>
      </c>
      <c r="D27" s="44" t="s">
        <v>34</v>
      </c>
      <c r="E27" s="45" t="s">
        <v>64</v>
      </c>
      <c r="F27" s="44" t="s">
        <v>53</v>
      </c>
      <c r="G27" s="46">
        <v>1</v>
      </c>
      <c r="H27" s="17"/>
      <c r="I27" s="18"/>
      <c r="J27" s="19">
        <f t="shared" si="2"/>
        <v>0</v>
      </c>
      <c r="K27" s="20">
        <f t="shared" si="4"/>
        <v>0</v>
      </c>
      <c r="L27" s="11"/>
    </row>
    <row r="28" spans="2:12" ht="31.5" x14ac:dyDescent="0.2">
      <c r="B28" s="15">
        <v>16</v>
      </c>
      <c r="C28" s="16" t="s">
        <v>60</v>
      </c>
      <c r="D28" s="44" t="s">
        <v>34</v>
      </c>
      <c r="E28" s="45" t="s">
        <v>65</v>
      </c>
      <c r="F28" s="44" t="s">
        <v>66</v>
      </c>
      <c r="G28" s="46">
        <v>1</v>
      </c>
      <c r="H28" s="17"/>
      <c r="I28" s="18"/>
      <c r="J28" s="19">
        <f t="shared" si="2"/>
        <v>0</v>
      </c>
      <c r="K28" s="20">
        <f t="shared" si="4"/>
        <v>0</v>
      </c>
      <c r="L28" s="11"/>
    </row>
    <row r="29" spans="2:12" ht="32.25" thickBot="1" x14ac:dyDescent="0.25">
      <c r="B29" s="15">
        <v>17</v>
      </c>
      <c r="C29" s="16" t="s">
        <v>68</v>
      </c>
      <c r="D29" s="44" t="s">
        <v>34</v>
      </c>
      <c r="E29" s="45" t="s">
        <v>69</v>
      </c>
      <c r="F29" s="44" t="s">
        <v>54</v>
      </c>
      <c r="G29" s="46">
        <v>1</v>
      </c>
      <c r="H29" s="17"/>
      <c r="I29" s="18"/>
      <c r="J29" s="19">
        <f t="shared" ref="J29" si="5">ROUND(H29*(1+I29),2)</f>
        <v>0</v>
      </c>
      <c r="K29" s="20">
        <f t="shared" si="3"/>
        <v>0</v>
      </c>
      <c r="L29" s="11"/>
    </row>
    <row r="30" spans="2:12" ht="16.5" thickBot="1" x14ac:dyDescent="0.25">
      <c r="B30" s="21"/>
      <c r="C30" s="22" t="str">
        <f>"Razem wartość brutto "&amp;B9</f>
        <v>Razem wartość brutto Część   7</v>
      </c>
      <c r="D30" s="23"/>
      <c r="E30" s="24"/>
      <c r="F30" s="24"/>
      <c r="G30" s="24"/>
      <c r="H30" s="24"/>
      <c r="I30" s="24"/>
      <c r="J30" s="25"/>
      <c r="K30" s="26">
        <f>SUM(K13:K29)</f>
        <v>0</v>
      </c>
      <c r="L30" s="11"/>
    </row>
    <row r="31" spans="2:12" ht="15.75" x14ac:dyDescent="0.2">
      <c r="B31" s="27"/>
      <c r="C31" s="28"/>
      <c r="D31" s="28"/>
      <c r="E31" s="27"/>
      <c r="F31" s="27"/>
      <c r="G31" s="29"/>
      <c r="H31" s="29"/>
      <c r="I31" s="29"/>
      <c r="J31" s="30"/>
      <c r="K31" s="31"/>
      <c r="L31" s="11"/>
    </row>
    <row r="32" spans="2:12" ht="15.75" x14ac:dyDescent="0.2">
      <c r="B32" s="32"/>
      <c r="C32" s="33"/>
      <c r="D32" s="33"/>
      <c r="E32" s="32"/>
      <c r="F32" s="32"/>
      <c r="G32" s="34"/>
      <c r="H32" s="34"/>
      <c r="I32" s="34"/>
      <c r="J32" s="35"/>
      <c r="K32" s="36"/>
      <c r="L32" s="11"/>
    </row>
    <row r="33" spans="2:12" ht="12" customHeight="1" x14ac:dyDescent="0.2">
      <c r="B33" s="67"/>
      <c r="C33" s="68"/>
      <c r="D33" s="68"/>
      <c r="E33" s="68"/>
      <c r="F33" s="68"/>
      <c r="G33" s="68"/>
      <c r="H33" s="68"/>
      <c r="I33" s="68"/>
      <c r="J33" s="68"/>
      <c r="K33" s="69"/>
      <c r="L33" s="11"/>
    </row>
    <row r="34" spans="2:12" ht="37.5" customHeight="1" x14ac:dyDescent="0.2">
      <c r="B34" s="52" t="s">
        <v>10</v>
      </c>
      <c r="C34" s="53"/>
      <c r="D34" s="53"/>
      <c r="E34" s="53"/>
      <c r="F34" s="53"/>
      <c r="G34" s="53"/>
      <c r="H34" s="53"/>
      <c r="I34" s="53"/>
      <c r="J34" s="53"/>
      <c r="K34" s="54"/>
      <c r="L34" s="11"/>
    </row>
    <row r="35" spans="2:12" ht="15.75" x14ac:dyDescent="0.2">
      <c r="B35" s="52" t="s">
        <v>12</v>
      </c>
      <c r="C35" s="53"/>
      <c r="D35" s="53"/>
      <c r="E35" s="53"/>
      <c r="F35" s="53"/>
      <c r="G35" s="53"/>
      <c r="H35" s="53"/>
      <c r="I35" s="53"/>
      <c r="J35" s="53"/>
      <c r="K35" s="54"/>
      <c r="L35" s="11"/>
    </row>
    <row r="36" spans="2:12" ht="38.25" customHeight="1" x14ac:dyDescent="0.2">
      <c r="B36" s="52" t="s">
        <v>9</v>
      </c>
      <c r="C36" s="53"/>
      <c r="D36" s="53"/>
      <c r="E36" s="53"/>
      <c r="F36" s="53"/>
      <c r="G36" s="53"/>
      <c r="H36" s="53"/>
      <c r="I36" s="53"/>
      <c r="J36" s="53"/>
      <c r="K36" s="54"/>
      <c r="L36" s="11"/>
    </row>
    <row r="37" spans="2:12" ht="38.25" customHeight="1" x14ac:dyDescent="0.2">
      <c r="B37" s="55" t="s">
        <v>5</v>
      </c>
      <c r="C37" s="56"/>
      <c r="D37" s="56"/>
      <c r="E37" s="56"/>
      <c r="F37" s="56"/>
      <c r="G37" s="56"/>
      <c r="H37" s="56"/>
      <c r="I37" s="56"/>
      <c r="J37" s="56"/>
      <c r="K37" s="57"/>
      <c r="L37" s="11"/>
    </row>
    <row r="38" spans="2:12" ht="71.25" customHeight="1" x14ac:dyDescent="0.2">
      <c r="B38" s="52" t="s">
        <v>24</v>
      </c>
      <c r="C38" s="53"/>
      <c r="D38" s="53"/>
      <c r="E38" s="53"/>
      <c r="F38" s="53"/>
      <c r="G38" s="53"/>
      <c r="H38" s="53"/>
      <c r="I38" s="53"/>
      <c r="J38" s="53"/>
      <c r="K38" s="54"/>
      <c r="L38" s="11"/>
    </row>
    <row r="39" spans="2:12" ht="71.25" customHeight="1" x14ac:dyDescent="0.2">
      <c r="B39" s="70" t="s">
        <v>25</v>
      </c>
      <c r="C39" s="71"/>
      <c r="D39" s="71"/>
      <c r="E39" s="71"/>
      <c r="F39" s="71"/>
      <c r="G39" s="71"/>
      <c r="H39" s="71"/>
      <c r="I39" s="71"/>
      <c r="J39" s="71"/>
      <c r="K39" s="72"/>
      <c r="L39" s="11"/>
    </row>
    <row r="40" spans="2:12" ht="25.5" customHeight="1" x14ac:dyDescent="0.2">
      <c r="B40" s="55" t="s">
        <v>26</v>
      </c>
      <c r="C40" s="53"/>
      <c r="D40" s="53"/>
      <c r="E40" s="53"/>
      <c r="F40" s="53"/>
      <c r="G40" s="53"/>
      <c r="H40" s="53"/>
      <c r="I40" s="53"/>
      <c r="J40" s="53"/>
      <c r="K40" s="54"/>
      <c r="L40" s="11"/>
    </row>
    <row r="41" spans="2:12" ht="18" customHeight="1" x14ac:dyDescent="0.2">
      <c r="B41" s="49" t="s">
        <v>6</v>
      </c>
      <c r="C41" s="50"/>
      <c r="D41" s="50"/>
      <c r="E41" s="50"/>
      <c r="F41" s="50"/>
      <c r="G41" s="50"/>
      <c r="H41" s="50"/>
      <c r="I41" s="50"/>
      <c r="J41" s="50"/>
      <c r="K41" s="51"/>
      <c r="L41" s="11"/>
    </row>
    <row r="42" spans="2:12" ht="33" customHeight="1" x14ac:dyDescent="0.2">
      <c r="B42" s="52" t="s">
        <v>13</v>
      </c>
      <c r="C42" s="53"/>
      <c r="D42" s="53"/>
      <c r="E42" s="53"/>
      <c r="F42" s="53"/>
      <c r="G42" s="53"/>
      <c r="H42" s="53"/>
      <c r="I42" s="53"/>
      <c r="J42" s="53"/>
      <c r="K42" s="54"/>
      <c r="L42" s="11"/>
    </row>
    <row r="43" spans="2:12" ht="18" customHeight="1" x14ac:dyDescent="0.2">
      <c r="B43" s="49" t="s">
        <v>8</v>
      </c>
      <c r="C43" s="50"/>
      <c r="D43" s="50"/>
      <c r="E43" s="50"/>
      <c r="F43" s="50"/>
      <c r="G43" s="50"/>
      <c r="H43" s="50"/>
      <c r="I43" s="50"/>
      <c r="J43" s="50"/>
      <c r="K43" s="51"/>
      <c r="L43" s="11"/>
    </row>
    <row r="44" spans="2:12" ht="28.15" customHeight="1" x14ac:dyDescent="0.25">
      <c r="B44" s="37"/>
      <c r="C44" s="12"/>
      <c r="D44" s="12"/>
      <c r="E44" s="12"/>
      <c r="F44" s="12"/>
      <c r="G44" s="12"/>
      <c r="H44" s="12"/>
      <c r="I44" s="12"/>
      <c r="J44" s="38"/>
      <c r="K44" s="38"/>
      <c r="L44" s="11"/>
    </row>
    <row r="45" spans="2:12" ht="15.75" x14ac:dyDescent="0.25">
      <c r="B45" s="37"/>
      <c r="C45" s="12"/>
      <c r="D45" s="12"/>
      <c r="E45" s="12"/>
      <c r="F45" s="13"/>
      <c r="G45" s="12"/>
      <c r="H45" s="12"/>
      <c r="I45" s="12"/>
      <c r="J45" s="12"/>
      <c r="K45" s="12"/>
      <c r="L45" s="11"/>
    </row>
    <row r="46" spans="2:12" ht="15.75" x14ac:dyDescent="0.25">
      <c r="B46" s="37"/>
      <c r="C46" s="12" t="s">
        <v>0</v>
      </c>
      <c r="D46" s="12"/>
      <c r="E46" s="12"/>
      <c r="F46" s="12"/>
      <c r="G46" s="12"/>
      <c r="H46" s="12"/>
      <c r="I46" s="12"/>
      <c r="J46" s="12"/>
      <c r="K46" s="12"/>
      <c r="L46" s="11"/>
    </row>
    <row r="47" spans="2:12" ht="15.75" x14ac:dyDescent="0.25">
      <c r="B47" s="37"/>
      <c r="C47" s="12" t="s">
        <v>1</v>
      </c>
      <c r="D47" s="12"/>
      <c r="E47" s="12"/>
      <c r="F47" s="12"/>
      <c r="G47" s="12"/>
      <c r="H47" s="12"/>
      <c r="I47" s="12"/>
      <c r="J47" s="12"/>
      <c r="K47" s="12"/>
      <c r="L47" s="11"/>
    </row>
    <row r="48" spans="2:12" ht="15.75" x14ac:dyDescent="0.25">
      <c r="B48" s="37"/>
      <c r="C48" s="12" t="s">
        <v>2</v>
      </c>
      <c r="D48" s="12"/>
      <c r="E48" s="12"/>
      <c r="F48" s="13"/>
      <c r="G48" s="12"/>
      <c r="H48" s="12"/>
      <c r="I48" s="12"/>
      <c r="J48" s="12"/>
      <c r="K48" s="12"/>
      <c r="L48" s="11"/>
    </row>
    <row r="49" spans="2:12" ht="15" x14ac:dyDescent="0.2">
      <c r="B49" s="39"/>
      <c r="C49" s="11"/>
      <c r="D49" s="11"/>
      <c r="E49" s="11"/>
      <c r="F49" s="39"/>
      <c r="G49" s="11"/>
      <c r="H49" s="11"/>
      <c r="I49" s="11"/>
      <c r="J49" s="11"/>
      <c r="K49" s="11"/>
      <c r="L49" s="11"/>
    </row>
    <row r="50" spans="2:12" ht="29.25" customHeight="1" x14ac:dyDescent="0.2">
      <c r="B50" s="40"/>
      <c r="C50" s="11"/>
      <c r="D50" s="11"/>
      <c r="E50" s="11"/>
      <c r="F50" s="39"/>
      <c r="G50" s="11"/>
      <c r="H50" s="11"/>
      <c r="I50" s="11"/>
      <c r="J50" s="11"/>
      <c r="K50" s="11"/>
      <c r="L50" s="11"/>
    </row>
    <row r="51" spans="2:12" ht="15" x14ac:dyDescent="0.2">
      <c r="B51" s="40"/>
      <c r="C51" s="11"/>
      <c r="D51" s="11"/>
      <c r="E51" s="11"/>
      <c r="F51" s="39"/>
      <c r="G51" s="11"/>
      <c r="H51" s="11"/>
      <c r="I51" s="11"/>
      <c r="J51" s="11"/>
      <c r="K51" s="11"/>
      <c r="L51" s="11"/>
    </row>
    <row r="52" spans="2:12" x14ac:dyDescent="0.2">
      <c r="B52" s="3"/>
    </row>
    <row r="53" spans="2:12" ht="49.5" customHeight="1" x14ac:dyDescent="0.2"/>
    <row r="54" spans="2:12" x14ac:dyDescent="0.2">
      <c r="B54" s="4"/>
    </row>
    <row r="55" spans="2:12" s="5" customFormat="1" x14ac:dyDescent="0.2">
      <c r="B55" s="2"/>
      <c r="C55" s="1"/>
      <c r="D55" s="1"/>
      <c r="E55" s="1"/>
      <c r="F55" s="2"/>
      <c r="G55" s="1"/>
      <c r="H55" s="1"/>
      <c r="I55" s="1"/>
      <c r="J55" s="1"/>
      <c r="K55" s="1"/>
    </row>
  </sheetData>
  <mergeCells count="16">
    <mergeCell ref="B3:C3"/>
    <mergeCell ref="B5:C5"/>
    <mergeCell ref="B6:C6"/>
    <mergeCell ref="B43:K43"/>
    <mergeCell ref="B38:K38"/>
    <mergeCell ref="B41:K41"/>
    <mergeCell ref="B40:K40"/>
    <mergeCell ref="B42:K42"/>
    <mergeCell ref="B36:K36"/>
    <mergeCell ref="B37:K37"/>
    <mergeCell ref="B35:K35"/>
    <mergeCell ref="B9:K9"/>
    <mergeCell ref="B10:K11"/>
    <mergeCell ref="B34:K34"/>
    <mergeCell ref="B33:K33"/>
    <mergeCell ref="B39:K3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5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2025-05-05T08:54:42Z</cp:lastPrinted>
  <dcterms:created xsi:type="dcterms:W3CDTF">2002-11-08T11:04:29Z</dcterms:created>
  <dcterms:modified xsi:type="dcterms:W3CDTF">2025-05-05T08:55:35Z</dcterms:modified>
</cp:coreProperties>
</file>