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0\"/>
    </mc:Choice>
  </mc:AlternateContent>
  <xr:revisionPtr revIDLastSave="0" documentId="13_ncr:1_{897DB3E4-B2D5-4082-AF31-65AE242523CD}" xr6:coauthVersionLast="47" xr6:coauthVersionMax="47" xr10:uidLastSave="{00000000-0000-0000-0000-000000000000}"/>
  <bookViews>
    <workbookView xWindow="31635" yWindow="3285" windowWidth="22545" windowHeight="1284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J17" i="1"/>
  <c r="K13" i="1"/>
  <c r="K15" i="1" l="1"/>
  <c r="K16" i="1"/>
  <c r="K17" i="1"/>
  <c r="C18" i="1" l="1"/>
  <c r="K14" i="1"/>
  <c r="K18" i="1" l="1"/>
</calcChain>
</file>

<file path=xl/sharedStrings.xml><?xml version="1.0" encoding="utf-8"?>
<sst xmlns="http://schemas.openxmlformats.org/spreadsheetml/2006/main" count="38" uniqueCount="37">
  <si>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</si>
  <si>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</si>
  <si>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</si>
  <si>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</si>
  <si>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</si>
  <si>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</si>
  <si>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</si>
  <si>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</si>
  <si>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</si>
  <si>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</si>
  <si>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</si>
  <si>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</si>
  <si>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</si>
  <si>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</si>
  <si>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</si>
  <si>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</si>
  <si>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</si>
  <si>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</si>
  <si>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</si>
  <si>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</si>
  <si>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</si>
  <si>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</si>
  <si>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t>Cena zawiera cenę towaru, koszty transportu, koszty ubezpieczenia,  opłaty celno-podatkowe itp.</t>
  </si>
  <si>
    <r>
      <t>Opis przedmiotu zamówienia- formularz cenowy na dostawę wyposażenia klatek dla zwierząt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</si>
  <si>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1</t>
  </si>
  <si>
    <t>Woda w żelu w kubeczkach o pojemności 56 g. Sterylna. Opakowanie 96 sztuk. Termin przydatności min. 12 miesięcy od daty dostawy</t>
  </si>
  <si>
    <t>Klocek wykonany z drewna osikowego o wymiarach 70 x 20 x 20 mm. Przeznaczony dla szczurów do zabawy, czyszczenia zębów oraz budowania gniazda z pozostałych strzępków. Opakowanie 400 sztuk</t>
  </si>
  <si>
    <t>Wzbogacenie pobudzające aktywność szczurów w formie huśtawki podwieszanej do rusztu. Wzbogacenie wykonane z tworzywa sztucznego. Kompatybilne z rusztami do klatek IVC Linii Niebieskiej. Opakowanie 100 sztuk</t>
  </si>
  <si>
    <t>Klips wykonany z tworzywa sztucznego służący do podwieszania dużych tuneli dla szczurów. Możliwość podwieszenia tuneli z poliwęglanu oraz kartonowych. Kompatybilne z klatkami IVC Linii Niebieskiej. Opakowanie 20 sztuk</t>
  </si>
  <si>
    <t>Wzbogacenia typu RAT BOX ACRE dla szczurów w formie koszyczka wykonanego z tworzywa sztucznego i stali nierdzewnej, który można wypełnić materiałem do gniazdowania. Opakowanie 20 sztuk</t>
  </si>
  <si>
    <t>96 szt.</t>
  </si>
  <si>
    <t>400 szt.</t>
  </si>
  <si>
    <t>100 szt.</t>
  </si>
  <si>
    <t>20 szt.</t>
  </si>
  <si>
    <t>Należy wypełnić: kolumnę 3, 4, 7 i 8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</si>
  <si>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8 tygodni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</si>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</sst>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3104029</xdr:colOff>
      <xdr:row>0</xdr:row>
      <xdr:rowOff>134470</xdr:rowOff>
    </xdr:from>
    <xdr:to>
      <xdr:col>8</xdr:col>
      <xdr:colOff>109048</xdr:colOff>
      <xdr:row>3</xdr:row>
      <xdr:rowOff>197182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E2B8FD8-7950-453B-BA8E-AA6A7C540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0" y="134470"/>
          <a:ext cx="8535872" cy="757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="85" zoomScaleNormal="85" zoomScaleSheetLayoutView="85" workbookViewId="0">
      <selection activeCell="C12" sqref="C12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77.8554687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9" t="s">
        <v>36</v>
      </c>
      <c r="C2" s="49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0" t="s">
        <v>10</v>
      </c>
      <c r="C3" s="50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1" t="s">
        <v>3</v>
      </c>
      <c r="C5" s="51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1" t="s">
        <v>4</v>
      </c>
      <c r="C6" s="51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8" t="s">
        <v>34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1" t="s">
        <v>24</v>
      </c>
      <c r="C9" s="62"/>
      <c r="D9" s="62"/>
      <c r="E9" s="62"/>
      <c r="F9" s="62"/>
      <c r="G9" s="62"/>
      <c r="H9" s="62"/>
      <c r="I9" s="62"/>
      <c r="J9" s="62"/>
      <c r="K9" s="63"/>
      <c r="L9" s="10"/>
    </row>
    <row r="10" spans="2:12" ht="12" customHeight="1" x14ac:dyDescent="0.2">
      <c r="B10" s="64" t="s">
        <v>23</v>
      </c>
      <c r="C10" s="65"/>
      <c r="D10" s="65"/>
      <c r="E10" s="65"/>
      <c r="F10" s="65"/>
      <c r="G10" s="65"/>
      <c r="H10" s="65"/>
      <c r="I10" s="65"/>
      <c r="J10" s="65"/>
      <c r="K10" s="66"/>
      <c r="L10" s="10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10"/>
    </row>
    <row r="12" spans="2:12" ht="56.25" x14ac:dyDescent="0.2">
      <c r="B12" s="44" t="s">
        <v>12</v>
      </c>
      <c r="C12" s="45" t="s">
        <v>13</v>
      </c>
      <c r="D12" s="45" t="s">
        <v>14</v>
      </c>
      <c r="E12" s="45" t="s">
        <v>15</v>
      </c>
      <c r="F12" s="45" t="s">
        <v>21</v>
      </c>
      <c r="G12" s="45" t="s">
        <v>16</v>
      </c>
      <c r="H12" s="45" t="s">
        <v>20</v>
      </c>
      <c r="I12" s="45" t="s">
        <v>17</v>
      </c>
      <c r="J12" s="45" t="s">
        <v>18</v>
      </c>
      <c r="K12" s="46" t="s">
        <v>19</v>
      </c>
      <c r="L12" s="10"/>
    </row>
    <row r="13" spans="2:12" ht="56.25" x14ac:dyDescent="0.2">
      <c r="B13" s="30">
        <v>1</v>
      </c>
      <c r="C13" s="31" t="s">
        <v>25</v>
      </c>
      <c r="D13" s="73"/>
      <c r="E13" s="74"/>
      <c r="F13" s="32" t="s">
        <v>30</v>
      </c>
      <c r="G13" s="33">
        <v>2</v>
      </c>
      <c r="H13" s="34"/>
      <c r="I13" s="35"/>
      <c r="J13" s="36">
        <f>ROUND(H13*(1+I13),2)</f>
        <v>0</v>
      </c>
      <c r="K13" s="37">
        <f>J13*G13</f>
        <v>0</v>
      </c>
      <c r="L13" s="10"/>
    </row>
    <row r="14" spans="2:12" ht="75" x14ac:dyDescent="0.2">
      <c r="B14" s="30">
        <v>2</v>
      </c>
      <c r="C14" s="31" t="s">
        <v>26</v>
      </c>
      <c r="D14" s="73"/>
      <c r="E14" s="74"/>
      <c r="F14" s="32" t="s">
        <v>31</v>
      </c>
      <c r="G14" s="33">
        <v>1</v>
      </c>
      <c r="H14" s="34"/>
      <c r="I14" s="35"/>
      <c r="J14" s="36">
        <f t="shared" ref="J14:J17" si="0">ROUND(H14*(1+I14),2)</f>
        <v>0</v>
      </c>
      <c r="K14" s="37">
        <f>G14*J14</f>
        <v>0</v>
      </c>
      <c r="L14" s="10"/>
    </row>
    <row r="15" spans="2:12" ht="75" x14ac:dyDescent="0.2">
      <c r="B15" s="30">
        <v>3</v>
      </c>
      <c r="C15" s="31" t="s">
        <v>27</v>
      </c>
      <c r="D15" s="73"/>
      <c r="E15" s="74"/>
      <c r="F15" s="32" t="s">
        <v>32</v>
      </c>
      <c r="G15" s="33">
        <v>1</v>
      </c>
      <c r="H15" s="34"/>
      <c r="I15" s="35"/>
      <c r="J15" s="36">
        <f t="shared" si="0"/>
        <v>0</v>
      </c>
      <c r="K15" s="37">
        <f t="shared" ref="K15:K17" si="1">G15*J15</f>
        <v>0</v>
      </c>
      <c r="L15" s="10"/>
    </row>
    <row r="16" spans="2:12" ht="75" x14ac:dyDescent="0.2">
      <c r="B16" s="30">
        <v>4</v>
      </c>
      <c r="C16" s="31" t="s">
        <v>28</v>
      </c>
      <c r="D16" s="73"/>
      <c r="E16" s="74"/>
      <c r="F16" s="32" t="s">
        <v>33</v>
      </c>
      <c r="G16" s="33">
        <v>3</v>
      </c>
      <c r="H16" s="34"/>
      <c r="I16" s="35"/>
      <c r="J16" s="36">
        <f t="shared" si="0"/>
        <v>0</v>
      </c>
      <c r="K16" s="37">
        <f t="shared" si="1"/>
        <v>0</v>
      </c>
      <c r="L16" s="10"/>
    </row>
    <row r="17" spans="2:12" ht="75.75" thickBot="1" x14ac:dyDescent="0.25">
      <c r="B17" s="30">
        <v>5</v>
      </c>
      <c r="C17" s="31" t="s">
        <v>29</v>
      </c>
      <c r="D17" s="73"/>
      <c r="E17" s="74"/>
      <c r="F17" s="32" t="s">
        <v>33</v>
      </c>
      <c r="G17" s="33">
        <v>3</v>
      </c>
      <c r="H17" s="34"/>
      <c r="I17" s="35"/>
      <c r="J17" s="36">
        <f t="shared" si="0"/>
        <v>0</v>
      </c>
      <c r="K17" s="37">
        <f t="shared" si="1"/>
        <v>0</v>
      </c>
      <c r="L17" s="10"/>
    </row>
    <row r="18" spans="2:12" ht="19.5" thickBot="1" x14ac:dyDescent="0.25">
      <c r="B18" s="38"/>
      <c r="C18" s="39" t="str">
        <f>"Razem wartość brutto "&amp;B9</f>
        <v>Razem wartość brutto Część 1</v>
      </c>
      <c r="D18" s="40"/>
      <c r="E18" s="41"/>
      <c r="F18" s="41"/>
      <c r="G18" s="41"/>
      <c r="H18" s="47"/>
      <c r="I18" s="41"/>
      <c r="J18" s="42"/>
      <c r="K18" s="43">
        <f>SUM(K13:K17)</f>
        <v>0</v>
      </c>
      <c r="L18" s="10"/>
    </row>
    <row r="19" spans="2:12" ht="15.75" x14ac:dyDescent="0.2">
      <c r="B19" s="14"/>
      <c r="C19" s="15"/>
      <c r="D19" s="15"/>
      <c r="E19" s="14"/>
      <c r="F19" s="14"/>
      <c r="G19" s="16"/>
      <c r="H19" s="16"/>
      <c r="I19" s="16"/>
      <c r="J19" s="17"/>
      <c r="K19" s="18"/>
      <c r="L19" s="10"/>
    </row>
    <row r="20" spans="2:12" ht="15.75" x14ac:dyDescent="0.2">
      <c r="B20" s="19"/>
      <c r="C20" s="20"/>
      <c r="D20" s="20"/>
      <c r="E20" s="19"/>
      <c r="F20" s="19"/>
      <c r="G20" s="21"/>
      <c r="H20" s="21"/>
      <c r="I20" s="21"/>
      <c r="J20" s="22"/>
      <c r="K20" s="23"/>
      <c r="L20" s="10"/>
    </row>
    <row r="21" spans="2:12" ht="12" customHeight="1" x14ac:dyDescent="0.2">
      <c r="B21" s="70"/>
      <c r="C21" s="71"/>
      <c r="D21" s="71"/>
      <c r="E21" s="71"/>
      <c r="F21" s="71"/>
      <c r="G21" s="71"/>
      <c r="H21" s="71"/>
      <c r="I21" s="71"/>
      <c r="J21" s="71"/>
      <c r="K21" s="72"/>
      <c r="L21" s="10"/>
    </row>
    <row r="22" spans="2:12" ht="15.75" x14ac:dyDescent="0.2">
      <c r="B22" s="55" t="s">
        <v>22</v>
      </c>
      <c r="C22" s="56"/>
      <c r="D22" s="56"/>
      <c r="E22" s="56"/>
      <c r="F22" s="56"/>
      <c r="G22" s="56"/>
      <c r="H22" s="56"/>
      <c r="I22" s="56"/>
      <c r="J22" s="56"/>
      <c r="K22" s="57"/>
      <c r="L22" s="10"/>
    </row>
    <row r="23" spans="2:12" ht="30.75" customHeight="1" x14ac:dyDescent="0.2">
      <c r="B23" s="55" t="s">
        <v>9</v>
      </c>
      <c r="C23" s="56"/>
      <c r="D23" s="56"/>
      <c r="E23" s="56"/>
      <c r="F23" s="56"/>
      <c r="G23" s="56"/>
      <c r="H23" s="56"/>
      <c r="I23" s="56"/>
      <c r="J23" s="56"/>
      <c r="K23" s="57"/>
      <c r="L23" s="10"/>
    </row>
    <row r="24" spans="2:12" ht="28.5" customHeight="1" x14ac:dyDescent="0.2">
      <c r="B24" s="58" t="s">
        <v>5</v>
      </c>
      <c r="C24" s="59"/>
      <c r="D24" s="59"/>
      <c r="E24" s="59"/>
      <c r="F24" s="59"/>
      <c r="G24" s="59"/>
      <c r="H24" s="59"/>
      <c r="I24" s="59"/>
      <c r="J24" s="59"/>
      <c r="K24" s="60"/>
      <c r="L24" s="10"/>
    </row>
    <row r="25" spans="2:12" ht="71.25" customHeight="1" x14ac:dyDescent="0.2">
      <c r="B25" s="55" t="s">
        <v>35</v>
      </c>
      <c r="C25" s="56"/>
      <c r="D25" s="56"/>
      <c r="E25" s="56"/>
      <c r="F25" s="56"/>
      <c r="G25" s="56"/>
      <c r="H25" s="56"/>
      <c r="I25" s="56"/>
      <c r="J25" s="56"/>
      <c r="K25" s="57"/>
      <c r="L25" s="10"/>
    </row>
    <row r="26" spans="2:12" ht="18" customHeight="1" x14ac:dyDescent="0.2">
      <c r="B26" s="52" t="s">
        <v>6</v>
      </c>
      <c r="C26" s="53"/>
      <c r="D26" s="53"/>
      <c r="E26" s="53"/>
      <c r="F26" s="53"/>
      <c r="G26" s="53"/>
      <c r="H26" s="53"/>
      <c r="I26" s="53"/>
      <c r="J26" s="53"/>
      <c r="K26" s="54"/>
      <c r="L26" s="10"/>
    </row>
    <row r="27" spans="2:12" ht="33" customHeight="1" x14ac:dyDescent="0.2">
      <c r="B27" s="55" t="s">
        <v>11</v>
      </c>
      <c r="C27" s="56"/>
      <c r="D27" s="56"/>
      <c r="E27" s="56"/>
      <c r="F27" s="56"/>
      <c r="G27" s="56"/>
      <c r="H27" s="56"/>
      <c r="I27" s="56"/>
      <c r="J27" s="56"/>
      <c r="K27" s="57"/>
      <c r="L27" s="10"/>
    </row>
    <row r="28" spans="2:12" ht="18" customHeight="1" x14ac:dyDescent="0.2">
      <c r="B28" s="52" t="s">
        <v>8</v>
      </c>
      <c r="C28" s="53"/>
      <c r="D28" s="53"/>
      <c r="E28" s="53"/>
      <c r="F28" s="53"/>
      <c r="G28" s="53"/>
      <c r="H28" s="53"/>
      <c r="I28" s="53"/>
      <c r="J28" s="53"/>
      <c r="K28" s="54"/>
      <c r="L28" s="10"/>
    </row>
    <row r="29" spans="2:12" ht="28.15" customHeight="1" x14ac:dyDescent="0.25">
      <c r="B29" s="24"/>
      <c r="C29" s="11"/>
      <c r="D29" s="11"/>
      <c r="E29" s="11"/>
      <c r="F29" s="11"/>
      <c r="G29" s="11"/>
      <c r="H29" s="11"/>
      <c r="I29" s="11"/>
      <c r="J29" s="25"/>
      <c r="K29" s="25"/>
      <c r="L29" s="10"/>
    </row>
    <row r="30" spans="2:12" ht="15.75" x14ac:dyDescent="0.25">
      <c r="B30" s="24"/>
      <c r="C30" s="26"/>
      <c r="D30" s="26"/>
      <c r="E30" s="26"/>
      <c r="F30" s="26"/>
      <c r="G30" s="26"/>
      <c r="H30" s="26"/>
      <c r="I30" s="26"/>
      <c r="J30" s="27"/>
      <c r="K30" s="27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0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1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2</v>
      </c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" x14ac:dyDescent="0.2">
      <c r="B35" s="28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29.25" customHeight="1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15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4">
    <mergeCell ref="B2:C2"/>
    <mergeCell ref="B3:C3"/>
    <mergeCell ref="B5:C5"/>
    <mergeCell ref="B6:C6"/>
    <mergeCell ref="B28:K28"/>
    <mergeCell ref="B25:K25"/>
    <mergeCell ref="B26:K26"/>
    <mergeCell ref="B27:K27"/>
    <mergeCell ref="B23:K23"/>
    <mergeCell ref="B24:K24"/>
    <mergeCell ref="B22:K22"/>
    <mergeCell ref="B9:K9"/>
    <mergeCell ref="B10:K11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2025-05-19T12:40:13Z</dcterms:modified>
</cp:coreProperties>
</file>