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BD7D595-30F0-4C44-9613-E6F54AD95FA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K15" i="1" s="1"/>
  <c r="J13" i="1" l="1"/>
  <c r="J14" i="1" l="1"/>
  <c r="K14" i="1" l="1"/>
  <c r="C16" i="1" l="1"/>
  <c r="K13" i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<sst xmlns="http://schemas.openxmlformats.org/spreadsheetml/2006/main" count="42" uniqueCount="40">
  <si>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</si>
  <si>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</si>
  <si>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</si>
  <si>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</si>
  <si>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</si>
  <si>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</si>
  <si>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</si>
  <si>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</si>
  <si>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</si>
  <si>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</si>
  <si>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</si>
  <si>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</si>
  <si>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</si>
  <si>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</si>
  <si>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</si>
  <si>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</si>
  <si>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</si>
  <si>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</si>
  <si>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</si>
  <si>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</si>
  <si>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</si>
  <si>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</si>
  <si>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</si>
  <si>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</si>
  <si>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</si>
  <si>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</si>
  <si>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</si>
  <si>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</si>
  <si>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</si>
  <si>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</si>
  <si>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Q32850</t>
  </si>
  <si>
    <t>100 t.</t>
  </si>
  <si>
    <t>100t.</t>
  </si>
  <si>
    <t>Q10210</t>
  </si>
  <si>
    <t>Qubit RNA BR Assay Kit</t>
  </si>
  <si>
    <t>Qubit ds DNA BR Assay Kit</t>
  </si>
  <si>
    <t>75 t.</t>
  </si>
  <si>
    <t>Q33221</t>
  </si>
  <si>
    <t>Qubit RNA IQ Assay Kit</t>
  </si>
  <si>
    <r>
      <t xml:space="preserve">Termin lub okres wykonania zamówienia wynosi: </t>
    </r>
    <r>
      <rPr>
        <b/>
        <sz val="14"/>
        <color rgb="FFFF0000"/>
        <rFont val="Calibri"/>
        <family val="2"/>
        <charset val="238"/>
      </rPr>
      <t>do dnia 07.05.2025r.</t>
    </r>
    <r>
      <rPr>
        <b/>
        <sz val="12"/>
        <color indexed="10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</si>
</sst>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35</v>
      </c>
      <c r="D13" s="44" t="s">
        <v>29</v>
      </c>
      <c r="E13" s="45" t="s">
        <v>30</v>
      </c>
      <c r="F13" s="44" t="s">
        <v>31</v>
      </c>
      <c r="G13" s="46">
        <v>3</v>
      </c>
      <c r="H13" s="17"/>
      <c r="I13" s="18"/>
      <c r="J13" s="19">
        <f t="shared" ref="J13:J14" si="0">ROUND(H13*(1+I13),2)</f>
        <v>0</v>
      </c>
      <c r="K13" s="20">
        <f>G13*J13</f>
        <v>0</v>
      </c>
      <c r="L13" s="11"/>
    </row>
    <row r="14" spans="2:12" ht="15.75" x14ac:dyDescent="0.2">
      <c r="B14" s="15">
        <v>2</v>
      </c>
      <c r="C14" s="16" t="s">
        <v>34</v>
      </c>
      <c r="D14" s="44" t="s">
        <v>29</v>
      </c>
      <c r="E14" s="45" t="s">
        <v>33</v>
      </c>
      <c r="F14" s="44" t="s">
        <v>32</v>
      </c>
      <c r="G14" s="46">
        <v>3</v>
      </c>
      <c r="H14" s="17"/>
      <c r="I14" s="18"/>
      <c r="J14" s="19">
        <f t="shared" si="0"/>
        <v>0</v>
      </c>
      <c r="K14" s="20">
        <f t="shared" ref="K14:K15" si="1">G14*J14</f>
        <v>0</v>
      </c>
      <c r="L14" s="11"/>
    </row>
    <row r="15" spans="2:12" ht="16.5" thickBot="1" x14ac:dyDescent="0.25">
      <c r="B15" s="15">
        <v>3</v>
      </c>
      <c r="C15" s="16" t="s">
        <v>38</v>
      </c>
      <c r="D15" s="44" t="s">
        <v>29</v>
      </c>
      <c r="E15" s="45" t="s">
        <v>37</v>
      </c>
      <c r="F15" s="44" t="s">
        <v>36</v>
      </c>
      <c r="G15" s="46">
        <v>3</v>
      </c>
      <c r="H15" s="17"/>
      <c r="I15" s="18"/>
      <c r="J15" s="19">
        <f t="shared" ref="J15" si="2">ROUND(H15*(1+I15),2)</f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3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39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2025-04-11T09:53:11Z</cp:lastPrinted>
  <dcterms:created xsi:type="dcterms:W3CDTF">2002-11-08T11:04:29Z</dcterms:created>
  <dcterms:modified xsi:type="dcterms:W3CDTF">2025-04-11T10:46:09Z</dcterms:modified>
</cp:coreProperties>
</file>