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3\BC 2025.23\"/>
    </mc:Choice>
  </mc:AlternateContent>
  <xr:revisionPtr revIDLastSave="0" documentId="13_ncr:1_{29B694F6-E460-4346-999C-223D7E0538E4}" xr6:coauthVersionLast="47" xr6:coauthVersionMax="47" xr10:uidLastSave="{00000000-0000-0000-0000-000000000000}"/>
  <bookViews>
    <workbookView xWindow="29595" yWindow="1245" windowWidth="22545" windowHeight="1284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13" i="1" l="1"/>
  <c r="J14" i="1"/>
  <c r="J15" i="1" l="1"/>
  <c r="J16" i="1"/>
  <c r="J17" i="1"/>
  <c r="K13" i="1"/>
  <c r="K15" i="1" l="1"/>
  <c r="K16" i="1"/>
  <c r="K17" i="1"/>
  <c r="C20" i="1" l="1"/>
  <c r="K14" i="1"/>
  <c r="K20" i="1" l="1"/>
</calcChain>
</file>

<file path=xl/sharedStrings.xml><?xml version="1.0" encoding="utf-8"?>
<sst xmlns="http://schemas.openxmlformats.org/spreadsheetml/2006/main" count="53" uniqueCount="40">
  <si>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</si>
  <si>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</si>
  <si>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</si>
  <si>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</si>
  <si>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</si>
  <si>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</si>
  <si>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</si>
  <si>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</si>
  <si>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</si>
  <si>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</si>
  <si>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</si>
  <si>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</si>
  <si>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</si>
  <si>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</si>
  <si>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</si>
  <si>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</si>
  <si>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</si>
  <si>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</si>
  <si>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</si>
  <si>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</si>
  <si>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</si>
  <si>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</si>
  <si>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</si>
  <si>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</si>
  <si>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</si>
  <si>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</si>
  <si>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</si>
  <si>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TZ.220.7.2025.23</t>
  </si>
  <si>
    <t>Część 2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</si>
  <si>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Merck Life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</si>
  <si>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</si>
  <si>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271004-250ML</t>
  </si>
  <si>
    <t>271004-1L</t>
  </si>
  <si>
    <t>250 ml</t>
  </si>
  <si>
    <t>500 ml</t>
  </si>
  <si>
    <t>1 L</t>
  </si>
  <si>
    <t>Tetrahydrofuran, anhydrous, ≥99.9%, inhibitor-free</t>
  </si>
  <si>
    <t>Dichloromethane, anhydrous, 99.8%, contains 15-150 ppm amylene as stabilizer</t>
  </si>
  <si>
    <t>Ethanol, dried (max. 0.01% H2O)</t>
  </si>
  <si>
    <t>Acetonitrile, anhydrous, 99.8%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</si>
</sst>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1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8.75" x14ac:dyDescent="0.2">
      <c r="B13" s="30">
        <v>1</v>
      </c>
      <c r="C13" s="31" t="s">
        <v>36</v>
      </c>
      <c r="D13" s="32" t="s">
        <v>30</v>
      </c>
      <c r="E13" s="33">
        <v>5895680250</v>
      </c>
      <c r="F13" s="32" t="s">
        <v>33</v>
      </c>
      <c r="G13" s="34">
        <v>4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36</v>
      </c>
      <c r="D14" s="32" t="s">
        <v>30</v>
      </c>
      <c r="E14" s="33">
        <v>5895681000</v>
      </c>
      <c r="F14" s="32" t="s">
        <v>35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37</v>
      </c>
      <c r="D15" s="32" t="s">
        <v>30</v>
      </c>
      <c r="E15" s="33">
        <v>5895810250</v>
      </c>
      <c r="F15" s="32" t="s">
        <v>33</v>
      </c>
      <c r="G15" s="34">
        <v>4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37.5" x14ac:dyDescent="0.2">
      <c r="B16" s="30">
        <v>4</v>
      </c>
      <c r="C16" s="31" t="s">
        <v>37</v>
      </c>
      <c r="D16" s="32" t="s">
        <v>30</v>
      </c>
      <c r="E16" s="33">
        <v>5895811000</v>
      </c>
      <c r="F16" s="32" t="s">
        <v>35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38</v>
      </c>
      <c r="D17" s="32" t="s">
        <v>30</v>
      </c>
      <c r="E17" s="33">
        <v>1009900500</v>
      </c>
      <c r="F17" s="32" t="s">
        <v>34</v>
      </c>
      <c r="G17" s="34">
        <v>4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8.75" x14ac:dyDescent="0.2">
      <c r="B18" s="30">
        <v>6</v>
      </c>
      <c r="C18" s="31" t="s">
        <v>39</v>
      </c>
      <c r="D18" s="32" t="s">
        <v>30</v>
      </c>
      <c r="E18" s="33" t="s">
        <v>31</v>
      </c>
      <c r="F18" s="32" t="s">
        <v>33</v>
      </c>
      <c r="G18" s="34">
        <v>4</v>
      </c>
      <c r="H18" s="35"/>
      <c r="I18" s="36"/>
      <c r="J18" s="37">
        <f t="shared" ref="J18:J19" si="2">ROUND(H18*(1+I18),2)</f>
        <v>0</v>
      </c>
      <c r="K18" s="38">
        <f t="shared" ref="K18:K19" si="3">G18*J18</f>
        <v>0</v>
      </c>
      <c r="L18" s="10"/>
    </row>
    <row r="19" spans="2:12" ht="19.5" thickBot="1" x14ac:dyDescent="0.25">
      <c r="B19" s="30">
        <v>7</v>
      </c>
      <c r="C19" s="31" t="s">
        <v>39</v>
      </c>
      <c r="D19" s="32" t="s">
        <v>30</v>
      </c>
      <c r="E19" s="33" t="s">
        <v>32</v>
      </c>
      <c r="F19" s="32" t="s">
        <v>35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9.5" thickBot="1" x14ac:dyDescent="0.25">
      <c r="B20" s="39"/>
      <c r="C20" s="40" t="str">
        <f>"Razem wartość brutto "&amp;B9</f>
        <v>Razem wartość brutto Część 2</v>
      </c>
      <c r="D20" s="41"/>
      <c r="E20" s="42"/>
      <c r="F20" s="42"/>
      <c r="G20" s="42"/>
      <c r="H20" s="48"/>
      <c r="I20" s="42"/>
      <c r="J20" s="43"/>
      <c r="K20" s="44">
        <f>SUM(K13:K19)</f>
        <v>0</v>
      </c>
      <c r="L20" s="10"/>
    </row>
    <row r="21" spans="2:12" ht="15.75" x14ac:dyDescent="0.2">
      <c r="B21" s="14"/>
      <c r="C21" s="15"/>
      <c r="D21" s="15"/>
      <c r="E21" s="14"/>
      <c r="F21" s="14"/>
      <c r="G21" s="16"/>
      <c r="H21" s="16"/>
      <c r="I21" s="16"/>
      <c r="J21" s="17"/>
      <c r="K21" s="18"/>
      <c r="L21" s="10"/>
    </row>
    <row r="22" spans="2:12" ht="15.75" x14ac:dyDescent="0.2">
      <c r="B22" s="19"/>
      <c r="C22" s="20"/>
      <c r="D22" s="20"/>
      <c r="E22" s="19"/>
      <c r="F22" s="19"/>
      <c r="G22" s="21"/>
      <c r="H22" s="21"/>
      <c r="I22" s="21"/>
      <c r="J22" s="22"/>
      <c r="K22" s="23"/>
      <c r="L22" s="10"/>
    </row>
    <row r="23" spans="2:12" ht="12" customHeight="1" x14ac:dyDescent="0.2">
      <c r="B23" s="71"/>
      <c r="C23" s="72"/>
      <c r="D23" s="72"/>
      <c r="E23" s="72"/>
      <c r="F23" s="72"/>
      <c r="G23" s="72"/>
      <c r="H23" s="72"/>
      <c r="I23" s="72"/>
      <c r="J23" s="72"/>
      <c r="K23" s="73"/>
      <c r="L23" s="10"/>
    </row>
    <row r="24" spans="2:12" ht="32.25" customHeight="1" x14ac:dyDescent="0.2">
      <c r="B24" s="56" t="s">
        <v>11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.75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30.75" customHeight="1" x14ac:dyDescent="0.2">
      <c r="B26" s="56" t="s">
        <v>10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28.5" customHeight="1" x14ac:dyDescent="0.2">
      <c r="B27" s="59" t="s">
        <v>6</v>
      </c>
      <c r="C27" s="60"/>
      <c r="D27" s="60"/>
      <c r="E27" s="60"/>
      <c r="F27" s="60"/>
      <c r="G27" s="60"/>
      <c r="H27" s="60"/>
      <c r="I27" s="60"/>
      <c r="J27" s="60"/>
      <c r="K27" s="61"/>
      <c r="L27" s="10"/>
    </row>
    <row r="28" spans="2:12" ht="71.25" customHeight="1" x14ac:dyDescent="0.2">
      <c r="B28" s="56" t="s">
        <v>24</v>
      </c>
      <c r="C28" s="57"/>
      <c r="D28" s="57"/>
      <c r="E28" s="57"/>
      <c r="F28" s="57"/>
      <c r="G28" s="57"/>
      <c r="H28" s="57"/>
      <c r="I28" s="57"/>
      <c r="J28" s="57"/>
      <c r="K28" s="58"/>
      <c r="L28" s="10"/>
    </row>
    <row r="29" spans="2:12" ht="15" customHeight="1" x14ac:dyDescent="0.2">
      <c r="B29" s="56" t="s">
        <v>5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7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33" customHeight="1" x14ac:dyDescent="0.2">
      <c r="B31" s="56" t="s">
        <v>13</v>
      </c>
      <c r="C31" s="57"/>
      <c r="D31" s="57"/>
      <c r="E31" s="57"/>
      <c r="F31" s="57"/>
      <c r="G31" s="57"/>
      <c r="H31" s="57"/>
      <c r="I31" s="57"/>
      <c r="J31" s="57"/>
      <c r="K31" s="58"/>
      <c r="L31" s="10"/>
    </row>
    <row r="32" spans="2:12" ht="18" customHeight="1" x14ac:dyDescent="0.2">
      <c r="B32" s="53" t="s">
        <v>9</v>
      </c>
      <c r="C32" s="54"/>
      <c r="D32" s="54"/>
      <c r="E32" s="54"/>
      <c r="F32" s="54"/>
      <c r="G32" s="54"/>
      <c r="H32" s="54"/>
      <c r="I32" s="54"/>
      <c r="J32" s="54"/>
      <c r="K32" s="55"/>
      <c r="L32" s="10"/>
    </row>
    <row r="33" spans="2:12" ht="28.15" customHeight="1" x14ac:dyDescent="0.25">
      <c r="B33" s="24"/>
      <c r="C33" s="11"/>
      <c r="D33" s="11"/>
      <c r="E33" s="11"/>
      <c r="F33" s="11"/>
      <c r="G33" s="11"/>
      <c r="H33" s="11"/>
      <c r="I33" s="11"/>
      <c r="J33" s="25"/>
      <c r="K33" s="25"/>
      <c r="L33" s="10"/>
    </row>
    <row r="34" spans="2:12" ht="15.75" x14ac:dyDescent="0.25">
      <c r="B34" s="24"/>
      <c r="C34" s="26"/>
      <c r="D34" s="26"/>
      <c r="E34" s="26"/>
      <c r="F34" s="26"/>
      <c r="G34" s="26"/>
      <c r="H34" s="26"/>
      <c r="I34" s="26"/>
      <c r="J34" s="27"/>
      <c r="K34" s="27"/>
      <c r="L34" s="10"/>
    </row>
    <row r="35" spans="2:12" ht="15.75" x14ac:dyDescent="0.25">
      <c r="B35" s="24"/>
      <c r="C35" s="11"/>
      <c r="D35" s="11"/>
      <c r="E35" s="11"/>
      <c r="F35" s="12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0</v>
      </c>
      <c r="D36" s="11"/>
      <c r="E36" s="11"/>
      <c r="F36" s="11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1</v>
      </c>
      <c r="D37" s="11"/>
      <c r="E37" s="11"/>
      <c r="F37" s="11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2</v>
      </c>
      <c r="D38" s="11"/>
      <c r="E38" s="11"/>
      <c r="F38" s="12"/>
      <c r="G38" s="11"/>
      <c r="H38" s="11"/>
      <c r="I38" s="11"/>
      <c r="J38" s="11"/>
      <c r="K38" s="11"/>
      <c r="L38" s="10"/>
    </row>
    <row r="39" spans="2:12" ht="15" x14ac:dyDescent="0.2">
      <c r="B39" s="28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ht="29.25" customHeight="1" x14ac:dyDescent="0.2">
      <c r="B40" s="29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ht="15" x14ac:dyDescent="0.2">
      <c r="B41" s="29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  <c r="K45" s="1"/>
    </row>
  </sheetData>
  <mergeCells count="16">
    <mergeCell ref="B2:C2"/>
    <mergeCell ref="B3:C3"/>
    <mergeCell ref="B5:C5"/>
    <mergeCell ref="B6:C6"/>
    <mergeCell ref="B32:K32"/>
    <mergeCell ref="B28:K28"/>
    <mergeCell ref="B30:K30"/>
    <mergeCell ref="B29:K29"/>
    <mergeCell ref="B31:K31"/>
    <mergeCell ref="B26:K26"/>
    <mergeCell ref="B27:K27"/>
    <mergeCell ref="B25:K25"/>
    <mergeCell ref="B9:K9"/>
    <mergeCell ref="B10:K1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2025-04-24T12:58:10Z</dcterms:modified>
</cp:coreProperties>
</file>