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5\BC 2025.15\"/>
    </mc:Choice>
  </mc:AlternateContent>
  <xr:revisionPtr revIDLastSave="0" documentId="13_ncr:1_{6E60497A-A5A7-49D4-AD9F-0721CA6BDAB1}" xr6:coauthVersionLast="47" xr6:coauthVersionMax="47" xr10:uidLastSave="{00000000-0000-0000-0000-000000000000}"/>
  <bookViews>
    <workbookView xWindow="29325" yWindow="510" windowWidth="26055" windowHeight="1401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<sst xmlns="http://schemas.openxmlformats.org/spreadsheetml/2006/main" count="42" uniqueCount="38">
  <si>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</si>
  <si>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</si>
  <si>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</si>
  <si>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</si>
  <si>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</si>
  <si>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</si>
  <si>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</si>
  <si>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</si>
  <si>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</si>
  <si>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</si>
  <si>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</si>
  <si>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</si>
  <si>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</si>
  <si>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</si>
  <si>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</si>
  <si>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</si>
  <si>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</si>
  <si>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</si>
  <si>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</si>
  <si>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</si>
  <si>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</si>
  <si>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</si>
  <si>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</si>
  <si>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</si>
  <si>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</si>
  <si>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</si>
  <si>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TZ.220.7.2025.15</t>
  </si>
  <si>
    <t>Część 6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</si>
  <si>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Randox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</si>
  <si>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Randox</t>
  </si>
  <si>
    <t>NX2332</t>
  </si>
  <si>
    <t>NX2331</t>
  </si>
  <si>
    <t>Cena zawiera cenę towaru, koszty ubezpieczenia, opłaty celno-podatkowe itp.</t>
  </si>
  <si>
    <t>Total Antioxidant Status assay</t>
  </si>
  <si>
    <t>Op.</t>
  </si>
  <si>
    <t>Total Antioxidant Status Control</t>
  </si>
  <si>
    <t>Koszty transportu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</si>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</sst>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26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27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8.75" x14ac:dyDescent="0.2">
      <c r="B13" s="30">
        <v>1</v>
      </c>
      <c r="C13" s="31" t="s">
        <v>33</v>
      </c>
      <c r="D13" s="32" t="s">
        <v>29</v>
      </c>
      <c r="E13" s="33" t="s">
        <v>30</v>
      </c>
      <c r="F13" s="32" t="s">
        <v>34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35</v>
      </c>
      <c r="D14" s="32" t="s">
        <v>29</v>
      </c>
      <c r="E14" s="33" t="s">
        <v>31</v>
      </c>
      <c r="F14" s="32" t="s">
        <v>34</v>
      </c>
      <c r="G14" s="34">
        <v>1</v>
      </c>
      <c r="H14" s="35"/>
      <c r="I14" s="36"/>
      <c r="J14" s="37">
        <f t="shared" ref="J14:J15" si="0">ROUND(H14*(1+I14),2)</f>
        <v>0</v>
      </c>
      <c r="K14" s="38">
        <f>G14*J14</f>
        <v>0</v>
      </c>
      <c r="L14" s="10"/>
    </row>
    <row r="15" spans="2:12" ht="19.5" thickBot="1" x14ac:dyDescent="0.25">
      <c r="B15" s="30">
        <v>3</v>
      </c>
      <c r="C15" s="31" t="s">
        <v>36</v>
      </c>
      <c r="D15" s="32" t="s">
        <v>37</v>
      </c>
      <c r="E15" s="33" t="s">
        <v>37</v>
      </c>
      <c r="F15" s="32" t="s">
        <v>37</v>
      </c>
      <c r="G15" s="34">
        <v>1</v>
      </c>
      <c r="H15" s="35"/>
      <c r="I15" s="36"/>
      <c r="J15" s="37">
        <f t="shared" si="0"/>
        <v>0</v>
      </c>
      <c r="K15" s="38">
        <f t="shared" ref="K15" si="1">G15*J15</f>
        <v>0</v>
      </c>
      <c r="L15" s="10"/>
    </row>
    <row r="16" spans="2:12" ht="19.5" thickBot="1" x14ac:dyDescent="0.25">
      <c r="B16" s="39"/>
      <c r="C16" s="40" t="str">
        <f>"Razem wartość brutto "&amp;B9</f>
        <v>Razem wartość brutto Część 6</v>
      </c>
      <c r="D16" s="41"/>
      <c r="E16" s="42"/>
      <c r="F16" s="42"/>
      <c r="G16" s="42"/>
      <c r="H16" s="48"/>
      <c r="I16" s="42"/>
      <c r="J16" s="43"/>
      <c r="K16" s="44">
        <f>SUM(K13:K15)</f>
        <v>0</v>
      </c>
      <c r="L16" s="10"/>
    </row>
    <row r="17" spans="2:12" ht="15.75" x14ac:dyDescent="0.2">
      <c r="B17" s="14"/>
      <c r="C17" s="15"/>
      <c r="D17" s="15"/>
      <c r="E17" s="14"/>
      <c r="F17" s="14"/>
      <c r="G17" s="16"/>
      <c r="H17" s="16"/>
      <c r="I17" s="16"/>
      <c r="J17" s="17"/>
      <c r="K17" s="18"/>
      <c r="L17" s="10"/>
    </row>
    <row r="18" spans="2:12" ht="15.75" x14ac:dyDescent="0.2">
      <c r="B18" s="19"/>
      <c r="C18" s="20"/>
      <c r="D18" s="20"/>
      <c r="E18" s="19"/>
      <c r="F18" s="19"/>
      <c r="G18" s="21"/>
      <c r="H18" s="21"/>
      <c r="I18" s="21"/>
      <c r="J18" s="22"/>
      <c r="K18" s="23"/>
      <c r="L18" s="10"/>
    </row>
    <row r="19" spans="2:12" ht="12" customHeight="1" x14ac:dyDescent="0.2">
      <c r="B19" s="71"/>
      <c r="C19" s="72"/>
      <c r="D19" s="72"/>
      <c r="E19" s="72"/>
      <c r="F19" s="72"/>
      <c r="G19" s="72"/>
      <c r="H19" s="72"/>
      <c r="I19" s="72"/>
      <c r="J19" s="72"/>
      <c r="K19" s="73"/>
      <c r="L19" s="10"/>
    </row>
    <row r="20" spans="2:12" ht="32.25" customHeight="1" x14ac:dyDescent="0.2">
      <c r="B20" s="56" t="s">
        <v>11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15.75" x14ac:dyDescent="0.2">
      <c r="B21" s="56" t="s">
        <v>32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30.75" customHeight="1" x14ac:dyDescent="0.2">
      <c r="B22" s="56" t="s">
        <v>10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28.5" customHeight="1" x14ac:dyDescent="0.2">
      <c r="B23" s="59" t="s">
        <v>6</v>
      </c>
      <c r="C23" s="60"/>
      <c r="D23" s="60"/>
      <c r="E23" s="60"/>
      <c r="F23" s="60"/>
      <c r="G23" s="60"/>
      <c r="H23" s="60"/>
      <c r="I23" s="60"/>
      <c r="J23" s="60"/>
      <c r="K23" s="61"/>
      <c r="L23" s="10"/>
    </row>
    <row r="24" spans="2:12" ht="71.25" customHeight="1" x14ac:dyDescent="0.2">
      <c r="B24" s="56" t="s">
        <v>24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5" customHeight="1" x14ac:dyDescent="0.2">
      <c r="B25" s="56" t="s">
        <v>5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7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33" customHeight="1" x14ac:dyDescent="0.2">
      <c r="B27" s="56" t="s">
        <v>13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9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2025-03-20T13:37:18Z</dcterms:modified>
</cp:coreProperties>
</file>