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E15D834-A0E5-4A68-B779-AC5807F46E1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6" i="1" l="1"/>
  <c r="K16" i="1" s="1"/>
  <c r="J13" i="1" l="1"/>
  <c r="J14" i="1"/>
  <c r="J15" i="1" l="1"/>
  <c r="K13" i="1"/>
  <c r="K15" i="1" l="1"/>
  <c r="C17" i="1" l="1"/>
  <c r="K14" i="1"/>
  <c r="K17" i="1" l="1"/>
</calcChain>
</file>

<file path=xl/sharedStrings.xml><?xml version="1.0" encoding="utf-8"?>
<sst xmlns="http://schemas.openxmlformats.org/spreadsheetml/2006/main" count="46" uniqueCount="42">
  <si>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</si>
  <si>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</si>
  <si>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</si>
  <si>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</si>
  <si>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</si>
  <si>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</si>
  <si>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</si>
  <si>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</si>
  <si>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</si>
  <si>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</si>
  <si>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</si>
  <si>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</si>
  <si>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</si>
  <si>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</si>
  <si>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</si>
  <si>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</si>
  <si>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</si>
  <si>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</si>
  <si>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</si>
  <si>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</si>
  <si>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</si>
  <si>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</si>
  <si>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</si>
  <si>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</si>
  <si>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</si>
  <si>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</si>
  <si>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</si>
  <si>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TZ.220.9.2025.9</t>
  </si>
  <si>
    <t>Część  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</si>
  <si>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 Merck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</si>
  <si>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</si>
  <si>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Transforming Growth Factor-B1 human</t>
  </si>
  <si>
    <t>JNK Inhibitor II</t>
  </si>
  <si>
    <t>SB 203580 solid (HPLC)</t>
  </si>
  <si>
    <t>TGF-B RI Kinase Inhibitor VI, SB431542</t>
  </si>
  <si>
    <t>H8541-5UG</t>
  </si>
  <si>
    <t>420119-5MG</t>
  </si>
  <si>
    <t>S8307-1MG</t>
  </si>
  <si>
    <t>616461-5MG</t>
  </si>
  <si>
    <t>5 mg</t>
  </si>
  <si>
    <t>5 ug</t>
  </si>
  <si>
    <t>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</si>
</sst>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D4" sqref="D3:D4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 t="s">
        <v>35</v>
      </c>
      <c r="F13" s="44" t="s">
        <v>40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32</v>
      </c>
      <c r="D14" s="44" t="s">
        <v>30</v>
      </c>
      <c r="E14" s="45" t="s">
        <v>36</v>
      </c>
      <c r="F14" s="44" t="s">
        <v>39</v>
      </c>
      <c r="G14" s="46">
        <v>1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15.75" x14ac:dyDescent="0.2">
      <c r="B15" s="15">
        <v>3</v>
      </c>
      <c r="C15" s="16" t="s">
        <v>33</v>
      </c>
      <c r="D15" s="44" t="s">
        <v>30</v>
      </c>
      <c r="E15" s="45" t="s">
        <v>37</v>
      </c>
      <c r="F15" s="44" t="s">
        <v>41</v>
      </c>
      <c r="G15" s="46">
        <v>1</v>
      </c>
      <c r="H15" s="17"/>
      <c r="I15" s="18"/>
      <c r="J15" s="19">
        <f t="shared" si="0"/>
        <v>0</v>
      </c>
      <c r="K15" s="20">
        <f t="shared" ref="K15:K16" si="1">G15*J15</f>
        <v>0</v>
      </c>
      <c r="L15" s="11"/>
    </row>
    <row r="16" spans="2:12" ht="16.5" thickBot="1" x14ac:dyDescent="0.25">
      <c r="B16" s="15">
        <v>4</v>
      </c>
      <c r="C16" s="16" t="s">
        <v>34</v>
      </c>
      <c r="D16" s="44" t="s">
        <v>30</v>
      </c>
      <c r="E16" s="45" t="s">
        <v>38</v>
      </c>
      <c r="F16" s="44" t="s">
        <v>39</v>
      </c>
      <c r="G16" s="46">
        <v>1</v>
      </c>
      <c r="H16" s="17"/>
      <c r="I16" s="18"/>
      <c r="J16" s="19">
        <f t="shared" ref="J16" si="2">ROUND(H16*(1+I16),2)</f>
        <v>0</v>
      </c>
      <c r="K16" s="20">
        <f t="shared" si="1"/>
        <v>0</v>
      </c>
      <c r="L16" s="11"/>
    </row>
    <row r="17" spans="2:12" ht="16.5" thickBot="1" x14ac:dyDescent="0.25">
      <c r="B17" s="21"/>
      <c r="C17" s="22" t="str">
        <f>"Razem wartość brutto "&amp;B9</f>
        <v>Razem wartość brutto Część   5</v>
      </c>
      <c r="D17" s="23"/>
      <c r="E17" s="24"/>
      <c r="F17" s="24"/>
      <c r="G17" s="24"/>
      <c r="H17" s="24"/>
      <c r="I17" s="24"/>
      <c r="J17" s="25"/>
      <c r="K17" s="26">
        <f>SUM(K13:K16)</f>
        <v>0</v>
      </c>
      <c r="L17" s="11"/>
    </row>
    <row r="18" spans="2:12" ht="15.75" x14ac:dyDescent="0.2">
      <c r="B18" s="27"/>
      <c r="C18" s="28"/>
      <c r="D18" s="28"/>
      <c r="E18" s="27"/>
      <c r="F18" s="27"/>
      <c r="G18" s="29"/>
      <c r="H18" s="29"/>
      <c r="I18" s="29"/>
      <c r="J18" s="30"/>
      <c r="K18" s="31"/>
      <c r="L18" s="11"/>
    </row>
    <row r="19" spans="2:12" ht="15.75" x14ac:dyDescent="0.2">
      <c r="B19" s="32"/>
      <c r="C19" s="33"/>
      <c r="D19" s="33"/>
      <c r="E19" s="32"/>
      <c r="F19" s="32"/>
      <c r="G19" s="34"/>
      <c r="H19" s="34"/>
      <c r="I19" s="34"/>
      <c r="J19" s="35"/>
      <c r="K19" s="36"/>
      <c r="L19" s="11"/>
    </row>
    <row r="20" spans="2:12" ht="12" customHeight="1" x14ac:dyDescent="0.2">
      <c r="B20" s="67"/>
      <c r="C20" s="68"/>
      <c r="D20" s="68"/>
      <c r="E20" s="68"/>
      <c r="F20" s="68"/>
      <c r="G20" s="68"/>
      <c r="H20" s="68"/>
      <c r="I20" s="68"/>
      <c r="J20" s="68"/>
      <c r="K20" s="69"/>
      <c r="L20" s="11"/>
    </row>
    <row r="21" spans="2:12" ht="37.5" customHeight="1" x14ac:dyDescent="0.2">
      <c r="B21" s="52" t="s">
        <v>10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15.75" x14ac:dyDescent="0.2">
      <c r="B22" s="52" t="s">
        <v>12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2" t="s">
        <v>9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38.25" customHeight="1" x14ac:dyDescent="0.2">
      <c r="B24" s="55" t="s">
        <v>5</v>
      </c>
      <c r="C24" s="56"/>
      <c r="D24" s="56"/>
      <c r="E24" s="56"/>
      <c r="F24" s="56"/>
      <c r="G24" s="56"/>
      <c r="H24" s="56"/>
      <c r="I24" s="56"/>
      <c r="J24" s="56"/>
      <c r="K24" s="57"/>
      <c r="L24" s="11"/>
    </row>
    <row r="25" spans="2:12" ht="71.25" customHeight="1" x14ac:dyDescent="0.2">
      <c r="B25" s="52" t="s">
        <v>24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71.25" customHeight="1" x14ac:dyDescent="0.2">
      <c r="B26" s="70" t="s">
        <v>25</v>
      </c>
      <c r="C26" s="71"/>
      <c r="D26" s="71"/>
      <c r="E26" s="71"/>
      <c r="F26" s="71"/>
      <c r="G26" s="71"/>
      <c r="H26" s="71"/>
      <c r="I26" s="71"/>
      <c r="J26" s="71"/>
      <c r="K26" s="72"/>
      <c r="L26" s="11"/>
    </row>
    <row r="27" spans="2:12" ht="25.5" customHeight="1" x14ac:dyDescent="0.2">
      <c r="B27" s="55" t="s">
        <v>26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6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33" customHeight="1" x14ac:dyDescent="0.2">
      <c r="B29" s="52" t="s">
        <v>13</v>
      </c>
      <c r="C29" s="53"/>
      <c r="D29" s="53"/>
      <c r="E29" s="53"/>
      <c r="F29" s="53"/>
      <c r="G29" s="53"/>
      <c r="H29" s="53"/>
      <c r="I29" s="53"/>
      <c r="J29" s="53"/>
      <c r="K29" s="54"/>
      <c r="L29" s="11"/>
    </row>
    <row r="30" spans="2:12" ht="18" customHeight="1" x14ac:dyDescent="0.2">
      <c r="B30" s="49" t="s">
        <v>8</v>
      </c>
      <c r="C30" s="50"/>
      <c r="D30" s="50"/>
      <c r="E30" s="50"/>
      <c r="F30" s="50"/>
      <c r="G30" s="50"/>
      <c r="H30" s="50"/>
      <c r="I30" s="50"/>
      <c r="J30" s="50"/>
      <c r="K30" s="51"/>
      <c r="L30" s="11"/>
    </row>
    <row r="31" spans="2:12" ht="28.15" customHeight="1" x14ac:dyDescent="0.25">
      <c r="B31" s="37"/>
      <c r="C31" s="12"/>
      <c r="D31" s="12"/>
      <c r="E31" s="12"/>
      <c r="F31" s="12"/>
      <c r="G31" s="12"/>
      <c r="H31" s="12"/>
      <c r="I31" s="12"/>
      <c r="J31" s="38"/>
      <c r="K31" s="38"/>
      <c r="L31" s="11"/>
    </row>
    <row r="32" spans="2:12" ht="15.75" x14ac:dyDescent="0.25">
      <c r="B32" s="37"/>
      <c r="C32" s="12"/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0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1</v>
      </c>
      <c r="D34" s="12"/>
      <c r="E34" s="12"/>
      <c r="F34" s="12"/>
      <c r="G34" s="12"/>
      <c r="H34" s="12"/>
      <c r="I34" s="12"/>
      <c r="J34" s="12"/>
      <c r="K34" s="12"/>
      <c r="L34" s="11"/>
    </row>
    <row r="35" spans="2:12" ht="15.75" x14ac:dyDescent="0.25">
      <c r="B35" s="37"/>
      <c r="C35" s="12" t="s">
        <v>2</v>
      </c>
      <c r="D35" s="12"/>
      <c r="E35" s="12"/>
      <c r="F35" s="13"/>
      <c r="G35" s="12"/>
      <c r="H35" s="12"/>
      <c r="I35" s="12"/>
      <c r="J35" s="12"/>
      <c r="K35" s="12"/>
      <c r="L35" s="11"/>
    </row>
    <row r="36" spans="2:12" ht="15" x14ac:dyDescent="0.2">
      <c r="B36" s="39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29.25" customHeight="1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ht="15" x14ac:dyDescent="0.2">
      <c r="B38" s="40"/>
      <c r="C38" s="11"/>
      <c r="D38" s="11"/>
      <c r="E38" s="11"/>
      <c r="F38" s="39"/>
      <c r="G38" s="11"/>
      <c r="H38" s="11"/>
      <c r="I38" s="11"/>
      <c r="J38" s="11"/>
      <c r="K38" s="11"/>
      <c r="L38" s="11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3:C3"/>
    <mergeCell ref="B5:C5"/>
    <mergeCell ref="B6:C6"/>
    <mergeCell ref="B30:K30"/>
    <mergeCell ref="B25:K25"/>
    <mergeCell ref="B28:K28"/>
    <mergeCell ref="B27:K27"/>
    <mergeCell ref="B29:K29"/>
    <mergeCell ref="B23:K23"/>
    <mergeCell ref="B24:K24"/>
    <mergeCell ref="B22:K22"/>
    <mergeCell ref="B9:K9"/>
    <mergeCell ref="B10:K11"/>
    <mergeCell ref="B21:K21"/>
    <mergeCell ref="B20:K20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2025-03-05T13:00:28Z</cp:lastPrinted>
  <dcterms:created xsi:type="dcterms:W3CDTF">2002-11-08T11:04:29Z</dcterms:created>
  <dcterms:modified xsi:type="dcterms:W3CDTF">2025-03-05T13:00:44Z</dcterms:modified>
</cp:coreProperties>
</file>