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5B543524-40B7-43CE-A388-B2AF528EFFFA}" xr6:coauthVersionLast="47" xr6:coauthVersionMax="47" xr10:uidLastSave="{00000000-0000-0000-0000-000000000000}"/>
  <bookViews>
    <workbookView xWindow="29565" yWindow="1500" windowWidth="26040" windowHeight="1401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16" i="1"/>
  <c r="J17" i="1"/>
  <c r="K17" i="1" s="1"/>
  <c r="J13" i="1" l="1"/>
  <c r="J14" i="1"/>
  <c r="J15" i="1" l="1"/>
  <c r="K13" i="1"/>
  <c r="K15" i="1" l="1"/>
  <c r="C18" i="1" l="1"/>
  <c r="K14" i="1"/>
  <c r="K18" i="1" l="1"/>
</calcChain>
</file>

<file path=xl/sharedStrings.xml><?xml version="1.0" encoding="utf-8"?>
<sst xmlns="http://schemas.openxmlformats.org/spreadsheetml/2006/main" count="50" uniqueCount="43">
  <si>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</si>
  <si>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</si>
  <si>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</si>
  <si>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</si>
  <si>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</si>
  <si>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</si>
  <si>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</si>
  <si>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</si>
  <si>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</si>
  <si>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</si>
  <si>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</si>
  <si>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</si>
  <si>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</si>
  <si>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</si>
  <si>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</si>
  <si>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</si>
  <si>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</si>
  <si>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</si>
  <si>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</si>
  <si>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</si>
  <si>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</si>
  <si>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</si>
  <si>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</si>
  <si>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</si>
  <si>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</si>
  <si>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</si>
  <si>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</si>
  <si>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</si>
  <si>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Pan-Biotech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</si>
  <si>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</si>
  <si>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Część 2</t>
  </si>
  <si>
    <t>P04-03590</t>
  </si>
  <si>
    <t>P04-18500</t>
  </si>
  <si>
    <t>P30-19375</t>
  </si>
  <si>
    <t>DMEM, w: 4.5 g/L Glucose, w: L-Glutamine, w: Sodium pyruvate, w: 3.7 g/L NaHCO3</t>
  </si>
  <si>
    <t>500 ml</t>
  </si>
  <si>
    <t>RPMI 1640, w: stable Glutamine, w: 2.0 g/L NaHCO3</t>
  </si>
  <si>
    <t>FBS Good, EU approved, heat inactivate</t>
  </si>
  <si>
    <t>P60-36720100</t>
  </si>
  <si>
    <t>P04-991500</t>
  </si>
  <si>
    <t>100 ml</t>
  </si>
  <si>
    <t xml:space="preserve">Dimethylsulfoxide (DMSO) for cell culture </t>
  </si>
  <si>
    <t>Sterile water, for cell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</si>
</sst>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30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7.5" x14ac:dyDescent="0.2">
      <c r="B13" s="30">
        <v>1</v>
      </c>
      <c r="C13" s="31" t="s">
        <v>34</v>
      </c>
      <c r="D13" s="33" t="s">
        <v>29</v>
      </c>
      <c r="E13" s="33" t="s">
        <v>31</v>
      </c>
      <c r="F13" s="32" t="s">
        <v>35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36</v>
      </c>
      <c r="D14" s="33" t="s">
        <v>29</v>
      </c>
      <c r="E14" s="33" t="s">
        <v>32</v>
      </c>
      <c r="F14" s="32" t="s">
        <v>35</v>
      </c>
      <c r="G14" s="34">
        <v>4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3" t="s">
        <v>29</v>
      </c>
      <c r="E15" s="33" t="s">
        <v>33</v>
      </c>
      <c r="F15" s="32" t="s">
        <v>35</v>
      </c>
      <c r="G15" s="34">
        <v>1</v>
      </c>
      <c r="H15" s="35"/>
      <c r="I15" s="36"/>
      <c r="J15" s="37">
        <f>ROUND(H15*(1+I15),2)</f>
        <v>0</v>
      </c>
      <c r="K15" s="38">
        <f t="shared" ref="K15" si="1">G15*J15</f>
        <v>0</v>
      </c>
      <c r="L15" s="10"/>
    </row>
    <row r="16" spans="2:12" ht="18.75" x14ac:dyDescent="0.2">
      <c r="B16" s="30">
        <v>4</v>
      </c>
      <c r="C16" s="31" t="s">
        <v>41</v>
      </c>
      <c r="D16" s="33" t="s">
        <v>29</v>
      </c>
      <c r="E16" s="33" t="s">
        <v>38</v>
      </c>
      <c r="F16" s="32" t="s">
        <v>40</v>
      </c>
      <c r="G16" s="34">
        <v>3</v>
      </c>
      <c r="H16" s="35"/>
      <c r="I16" s="36"/>
      <c r="J16" s="37">
        <f t="shared" ref="J16" si="2">ROUND(H16*(1+I16),2)</f>
        <v>0</v>
      </c>
      <c r="K16" s="38">
        <f>G16*J16</f>
        <v>0</v>
      </c>
      <c r="L16" s="10"/>
    </row>
    <row r="17" spans="2:12" ht="19.5" thickBot="1" x14ac:dyDescent="0.25">
      <c r="B17" s="30">
        <v>5</v>
      </c>
      <c r="C17" s="31" t="s">
        <v>42</v>
      </c>
      <c r="D17" s="33" t="s">
        <v>29</v>
      </c>
      <c r="E17" s="33" t="s">
        <v>39</v>
      </c>
      <c r="F17" s="32" t="s">
        <v>35</v>
      </c>
      <c r="G17" s="34">
        <v>5</v>
      </c>
      <c r="H17" s="35"/>
      <c r="I17" s="36"/>
      <c r="J17" s="37">
        <f>ROUND(H17*(1+I17),2)</f>
        <v>0</v>
      </c>
      <c r="K17" s="38">
        <f t="shared" ref="K17" si="3">G17*J17</f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2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11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10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6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24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5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7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13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9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2025-03-28T13:27:12Z</cp:lastPrinted>
  <dcterms:created xsi:type="dcterms:W3CDTF">2002-11-08T11:04:29Z</dcterms:created>
  <dcterms:modified xsi:type="dcterms:W3CDTF">2025-03-28T13:27:30Z</dcterms:modified>
</cp:coreProperties>
</file>