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4\"/>
    </mc:Choice>
  </mc:AlternateContent>
  <xr:revisionPtr revIDLastSave="0" documentId="13_ncr:1_{83CCA73C-0D66-488B-8232-A4C7B2399E6B}" xr6:coauthVersionLast="47" xr6:coauthVersionMax="47" xr10:uidLastSave="{00000000-0000-0000-0000-000000000000}"/>
  <bookViews>
    <workbookView xWindow="1875" yWindow="1470" windowWidth="26055" windowHeight="14010" xr2:uid="{00000000-000D-0000-FFFF-FFFF00000000}"/>
  </bookViews>
  <sheets>
    <sheet name="Arkusz1" sheetId="1" r:id="rId1"/>
  </sheets>
  <definedNames>
    <definedName name="_xlnm.Print_Area" localSheetId="0">Arkusz1!$A$1:$O$34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5" i="1" s="1"/>
  <c r="C16" i="1" l="1"/>
  <c r="K16" i="1" l="1"/>
</calcChain>
</file>

<file path=xl/sharedStrings.xml><?xml version="1.0" encoding="utf-8"?>
<sst xmlns="http://schemas.openxmlformats.org/spreadsheetml/2006/main" count="41" uniqueCount="36">
  <si>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</si>
  <si>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</si>
  <si>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</si>
  <si>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</si>
  <si>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</si>
  <si>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</si>
  <si>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</si>
  <si>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</si>
  <si>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</si>
  <si>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</si>
  <si>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</si>
  <si>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</si>
  <si>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</si>
  <si>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</si>
  <si>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</si>
  <si>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</si>
  <si>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</si>
  <si>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</si>
  <si>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</si>
  <si>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</si>
  <si>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5. j.m. / 
Wielkość op.</t>
  </si>
  <si>
    <t>TZ.220.7.2025.14</t>
  </si>
  <si>
    <t>7. Cena jednostkowa netto (EUR)</t>
  </si>
  <si>
    <t>9. Cena jednostkowa brutto (EUR)</t>
  </si>
  <si>
    <t>10.
Wartość brutto (EUR)</t>
  </si>
  <si>
    <t>Część 1</t>
  </si>
  <si>
    <t>Research Diets</t>
  </si>
  <si>
    <t>D12492</t>
  </si>
  <si>
    <t>1.2</t>
  </si>
  <si>
    <t>1.3</t>
  </si>
  <si>
    <t>Dostawa diety: 28.04 - 30.04.2025 r.
z terminem ważności do końca wrzesnia 2025 r.</t>
  </si>
  <si>
    <t>Dostawa diety: 23.06 - 30.06.2025 r.
z terminem ważności do końca października 2025 r.</t>
  </si>
  <si>
    <t>12,5 kg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</si>
  <si>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wg formularza.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</si>
  <si>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Dieta dla gryzoni z 60 kcal% tłuszczu:
Protein: Casein, Lactic, 30 Mesh - 200.00 g
Protein: Cystine, L - 3.00 g
Carbohydrate: Lodex 10 - 125.00 g
Carbohydrate: Sucrose, Fine Granulated - 72.80 g
Fiber: Solka Floc, FCC200 - 50.00 g
Fat: Lard - 245.00 g
Fat: Soybean Oil, USP - 25.00 g
Mineral: S10026B - 50.00 g
Vitamin: Choline Bitartrate  - 2.00 g
Vitamin: V10001C  - 1.00 g
Dye: Dye, Blue FD&amp;C #1, Alum. Lake 35-42% - 0.05 g
Total: 	773.85 g</t>
  </si>
  <si>
    <r>
      <t xml:space="preserve">Opis przedmiotu zamówienia- formularz cenowy na dostawę </t>
    </r>
    <r>
      <rPr>
        <b/>
        <sz val="12"/>
        <color rgb="FFFF0000"/>
        <rFont val="Calibri"/>
        <family val="2"/>
        <charset val="238"/>
        <scheme val="minor"/>
      </rPr>
      <t>Dieta dla gryzoni z 60 kcal% tłuszczu firmy Research Diets lub równoważna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</si>
</sst>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12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4" fillId="2" borderId="3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" fontId="6" fillId="0" borderId="3" xfId="0" quotePrefix="1" applyNumberFormat="1" applyFont="1" applyBorder="1" applyAlignment="1">
      <alignment horizontal="center" vertical="center" wrapText="1"/>
    </xf>
    <xf numFmtId="1" fontId="6" fillId="7" borderId="5" xfId="0" applyNumberFormat="1" applyFont="1" applyFill="1" applyBorder="1" applyAlignment="1">
      <alignment vertical="center" wrapText="1"/>
    </xf>
    <xf numFmtId="1" fontId="6" fillId="7" borderId="6" xfId="0" applyNumberFormat="1" applyFont="1" applyFill="1" applyBorder="1" applyAlignment="1">
      <alignment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6" borderId="16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5.7109375" style="1" customWidth="1"/>
    <col min="2" max="2" width="8.28515625" style="2" customWidth="1"/>
    <col min="3" max="3" width="55.710937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21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2" t="s">
        <v>11</v>
      </c>
      <c r="C3" s="52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8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53" t="s">
        <v>3</v>
      </c>
      <c r="C5" s="53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53" t="s">
        <v>4</v>
      </c>
      <c r="C6" s="53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63" t="s">
        <v>25</v>
      </c>
      <c r="C9" s="64"/>
      <c r="D9" s="64"/>
      <c r="E9" s="64"/>
      <c r="F9" s="64"/>
      <c r="G9" s="64"/>
      <c r="H9" s="64"/>
      <c r="I9" s="64"/>
      <c r="J9" s="64"/>
      <c r="K9" s="65"/>
      <c r="L9" s="11"/>
    </row>
    <row r="10" spans="2:12" ht="12" customHeight="1" x14ac:dyDescent="0.2">
      <c r="B10" s="66" t="s">
        <v>35</v>
      </c>
      <c r="C10" s="67"/>
      <c r="D10" s="67"/>
      <c r="E10" s="67"/>
      <c r="F10" s="67"/>
      <c r="G10" s="67"/>
      <c r="H10" s="67"/>
      <c r="I10" s="67"/>
      <c r="J10" s="67"/>
      <c r="K10" s="68"/>
      <c r="L10" s="11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11"/>
    </row>
    <row r="12" spans="2:12" ht="63" x14ac:dyDescent="0.2">
      <c r="B12" s="43" t="s">
        <v>14</v>
      </c>
      <c r="C12" s="44" t="s">
        <v>15</v>
      </c>
      <c r="D12" s="44" t="s">
        <v>16</v>
      </c>
      <c r="E12" s="44" t="s">
        <v>17</v>
      </c>
      <c r="F12" s="44" t="s">
        <v>20</v>
      </c>
      <c r="G12" s="44" t="s">
        <v>18</v>
      </c>
      <c r="H12" s="44" t="s">
        <v>22</v>
      </c>
      <c r="I12" s="44" t="s">
        <v>19</v>
      </c>
      <c r="J12" s="44" t="s">
        <v>23</v>
      </c>
      <c r="K12" s="45" t="s">
        <v>24</v>
      </c>
      <c r="L12" s="11"/>
    </row>
    <row r="13" spans="2:12" ht="204.75" x14ac:dyDescent="0.2">
      <c r="B13" s="15">
        <v>1</v>
      </c>
      <c r="C13" s="16" t="s">
        <v>34</v>
      </c>
      <c r="D13" s="17" t="s">
        <v>26</v>
      </c>
      <c r="E13" s="18" t="s">
        <v>27</v>
      </c>
      <c r="F13" s="47"/>
      <c r="G13" s="48"/>
      <c r="H13" s="48"/>
      <c r="I13" s="48"/>
      <c r="J13" s="48"/>
      <c r="K13" s="48"/>
      <c r="L13" s="11"/>
    </row>
    <row r="14" spans="2:12" ht="31.5" x14ac:dyDescent="0.2">
      <c r="B14" s="46" t="s">
        <v>28</v>
      </c>
      <c r="C14" s="16" t="s">
        <v>30</v>
      </c>
      <c r="D14" s="17" t="s">
        <v>26</v>
      </c>
      <c r="E14" s="18" t="s">
        <v>27</v>
      </c>
      <c r="F14" s="17" t="s">
        <v>32</v>
      </c>
      <c r="G14" s="19">
        <v>4</v>
      </c>
      <c r="H14" s="20"/>
      <c r="I14" s="21"/>
      <c r="J14" s="49">
        <f t="shared" ref="J14:J15" si="0">ROUND(H14*(1+I14),2)</f>
        <v>0</v>
      </c>
      <c r="K14" s="50">
        <v>0</v>
      </c>
      <c r="L14" s="11"/>
    </row>
    <row r="15" spans="2:12" ht="32.25" thickBot="1" x14ac:dyDescent="0.25">
      <c r="B15" s="46" t="s">
        <v>29</v>
      </c>
      <c r="C15" s="16" t="s">
        <v>31</v>
      </c>
      <c r="D15" s="17" t="s">
        <v>26</v>
      </c>
      <c r="E15" s="18" t="s">
        <v>27</v>
      </c>
      <c r="F15" s="17" t="s">
        <v>32</v>
      </c>
      <c r="G15" s="19">
        <v>3</v>
      </c>
      <c r="H15" s="20"/>
      <c r="I15" s="21"/>
      <c r="J15" s="49">
        <f t="shared" si="0"/>
        <v>0</v>
      </c>
      <c r="K15" s="50">
        <f t="shared" ref="K15" si="1">J15*G15</f>
        <v>0</v>
      </c>
      <c r="L15" s="11"/>
    </row>
    <row r="16" spans="2:12" ht="16.5" thickBot="1" x14ac:dyDescent="0.25">
      <c r="B16" s="22"/>
      <c r="C16" s="23" t="str">
        <f>"Razem wartość brutto "&amp;B9</f>
        <v>Razem wartość brutto Część 1</v>
      </c>
      <c r="D16" s="24"/>
      <c r="E16" s="25"/>
      <c r="F16" s="25"/>
      <c r="G16" s="25"/>
      <c r="H16" s="25"/>
      <c r="I16" s="25"/>
      <c r="J16" s="26"/>
      <c r="K16" s="51">
        <f>SUM(K13:K15)</f>
        <v>0</v>
      </c>
      <c r="L16" s="11"/>
    </row>
    <row r="17" spans="2:12" ht="15.75" x14ac:dyDescent="0.2">
      <c r="B17" s="27"/>
      <c r="C17" s="28"/>
      <c r="D17" s="28"/>
      <c r="E17" s="27"/>
      <c r="F17" s="27"/>
      <c r="G17" s="29"/>
      <c r="H17" s="29"/>
      <c r="I17" s="29"/>
      <c r="J17" s="30"/>
      <c r="K17" s="31"/>
      <c r="L17" s="11"/>
    </row>
    <row r="18" spans="2:12" ht="15.75" x14ac:dyDescent="0.2">
      <c r="B18" s="32"/>
      <c r="C18" s="33"/>
      <c r="D18" s="33"/>
      <c r="E18" s="32"/>
      <c r="F18" s="32"/>
      <c r="G18" s="34"/>
      <c r="H18" s="34"/>
      <c r="I18" s="34"/>
      <c r="J18" s="35"/>
      <c r="K18" s="36"/>
      <c r="L18" s="11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11"/>
    </row>
    <row r="20" spans="2:12" ht="15.75" x14ac:dyDescent="0.2">
      <c r="B20" s="57" t="s">
        <v>12</v>
      </c>
      <c r="C20" s="58"/>
      <c r="D20" s="58"/>
      <c r="E20" s="58"/>
      <c r="F20" s="58"/>
      <c r="G20" s="58"/>
      <c r="H20" s="58"/>
      <c r="I20" s="58"/>
      <c r="J20" s="58"/>
      <c r="K20" s="59"/>
      <c r="L20" s="11"/>
    </row>
    <row r="21" spans="2:12" ht="38.25" customHeight="1" x14ac:dyDescent="0.2">
      <c r="B21" s="57" t="s">
        <v>10</v>
      </c>
      <c r="C21" s="58"/>
      <c r="D21" s="58"/>
      <c r="E21" s="58"/>
      <c r="F21" s="58"/>
      <c r="G21" s="58"/>
      <c r="H21" s="58"/>
      <c r="I21" s="58"/>
      <c r="J21" s="58"/>
      <c r="K21" s="59"/>
      <c r="L21" s="11"/>
    </row>
    <row r="22" spans="2:12" ht="38.25" customHeight="1" x14ac:dyDescent="0.2">
      <c r="B22" s="60" t="s">
        <v>6</v>
      </c>
      <c r="C22" s="61"/>
      <c r="D22" s="61"/>
      <c r="E22" s="61"/>
      <c r="F22" s="61"/>
      <c r="G22" s="61"/>
      <c r="H22" s="61"/>
      <c r="I22" s="61"/>
      <c r="J22" s="61"/>
      <c r="K22" s="62"/>
      <c r="L22" s="11"/>
    </row>
    <row r="23" spans="2:12" ht="71.25" customHeight="1" x14ac:dyDescent="0.2">
      <c r="B23" s="57" t="s">
        <v>33</v>
      </c>
      <c r="C23" s="58"/>
      <c r="D23" s="58"/>
      <c r="E23" s="58"/>
      <c r="F23" s="58"/>
      <c r="G23" s="58"/>
      <c r="H23" s="58"/>
      <c r="I23" s="58"/>
      <c r="J23" s="58"/>
      <c r="K23" s="59"/>
      <c r="L23" s="11"/>
    </row>
    <row r="24" spans="2:12" ht="15" customHeight="1" x14ac:dyDescent="0.2">
      <c r="B24" s="57" t="s">
        <v>5</v>
      </c>
      <c r="C24" s="58"/>
      <c r="D24" s="58"/>
      <c r="E24" s="58"/>
      <c r="F24" s="58"/>
      <c r="G24" s="58"/>
      <c r="H24" s="58"/>
      <c r="I24" s="58"/>
      <c r="J24" s="58"/>
      <c r="K24" s="59"/>
      <c r="L24" s="11"/>
    </row>
    <row r="25" spans="2:12" ht="18" customHeight="1" x14ac:dyDescent="0.2">
      <c r="B25" s="54" t="s">
        <v>7</v>
      </c>
      <c r="C25" s="55"/>
      <c r="D25" s="55"/>
      <c r="E25" s="55"/>
      <c r="F25" s="55"/>
      <c r="G25" s="55"/>
      <c r="H25" s="55"/>
      <c r="I25" s="55"/>
      <c r="J25" s="55"/>
      <c r="K25" s="56"/>
      <c r="L25" s="11"/>
    </row>
    <row r="26" spans="2:12" ht="33" customHeight="1" x14ac:dyDescent="0.2">
      <c r="B26" s="57" t="s">
        <v>13</v>
      </c>
      <c r="C26" s="58"/>
      <c r="D26" s="58"/>
      <c r="E26" s="58"/>
      <c r="F26" s="58"/>
      <c r="G26" s="58"/>
      <c r="H26" s="58"/>
      <c r="I26" s="58"/>
      <c r="J26" s="58"/>
      <c r="K26" s="59"/>
      <c r="L26" s="11"/>
    </row>
    <row r="27" spans="2:12" ht="18" customHeight="1" x14ac:dyDescent="0.2">
      <c r="B27" s="54" t="s">
        <v>9</v>
      </c>
      <c r="C27" s="55"/>
      <c r="D27" s="55"/>
      <c r="E27" s="55"/>
      <c r="F27" s="55"/>
      <c r="G27" s="55"/>
      <c r="H27" s="55"/>
      <c r="I27" s="55"/>
      <c r="J27" s="55"/>
      <c r="K27" s="56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39"/>
      <c r="D29" s="39"/>
      <c r="E29" s="39"/>
      <c r="F29" s="39"/>
      <c r="G29" s="39"/>
      <c r="H29" s="39"/>
      <c r="I29" s="39"/>
      <c r="J29" s="40"/>
      <c r="K29" s="40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41"/>
      <c r="C34" s="11"/>
      <c r="D34" s="11"/>
      <c r="E34" s="11"/>
      <c r="F34" s="41"/>
      <c r="G34" s="11"/>
      <c r="H34" s="11"/>
      <c r="I34" s="11"/>
      <c r="J34" s="11"/>
      <c r="K34" s="11"/>
      <c r="L34" s="11"/>
    </row>
    <row r="35" spans="2:12" ht="29.25" customHeight="1" x14ac:dyDescent="0.2">
      <c r="B35" s="42"/>
      <c r="C35" s="11"/>
      <c r="D35" s="11"/>
      <c r="E35" s="11"/>
      <c r="F35" s="41"/>
      <c r="G35" s="11"/>
      <c r="H35" s="11"/>
      <c r="I35" s="11"/>
      <c r="J35" s="11"/>
      <c r="K35" s="11"/>
      <c r="L35" s="11"/>
    </row>
    <row r="36" spans="2:12" ht="15" x14ac:dyDescent="0.2">
      <c r="B36" s="42"/>
      <c r="C36" s="11"/>
      <c r="D36" s="11"/>
      <c r="E36" s="11"/>
      <c r="F36" s="41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4"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2025-03-18T07:52:52Z</cp:lastPrinted>
  <dcterms:created xsi:type="dcterms:W3CDTF">2002-11-08T11:04:29Z</dcterms:created>
  <dcterms:modified xsi:type="dcterms:W3CDTF">2025-03-18T08:05:58Z</dcterms:modified>
</cp:coreProperties>
</file>