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7\BC 2025.7\"/>
    </mc:Choice>
  </mc:AlternateContent>
  <xr:revisionPtr revIDLastSave="0" documentId="13_ncr:1_{A0A0A9DC-1D44-409D-BF06-284ADD55CC3A}" xr6:coauthVersionLast="47" xr6:coauthVersionMax="47" xr10:uidLastSave="{00000000-0000-0000-0000-000000000000}"/>
  <bookViews>
    <workbookView xWindow="30540" yWindow="1785" windowWidth="25140" windowHeight="13680" xr2:uid="{00000000-000D-0000-FFFF-FFFF00000000}"/>
  </bookViews>
  <sheets>
    <sheet name="Arkusz1" sheetId="1" r:id="rId1"/>
  </sheets>
  <definedNames>
    <definedName name="_xlnm.Print_Area" localSheetId="0">Arkusz1!$A$1:$M$40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/>
  <c r="J20" i="1"/>
  <c r="K20" i="1" s="1"/>
  <c r="J13" i="1" l="1"/>
  <c r="J14" i="1"/>
  <c r="J15" i="1" l="1"/>
  <c r="J16" i="1"/>
  <c r="J17" i="1"/>
  <c r="K13" i="1"/>
  <c r="K15" i="1" l="1"/>
  <c r="K16" i="1"/>
  <c r="K17" i="1"/>
  <c r="C21" i="1" l="1"/>
  <c r="K14" i="1"/>
  <c r="K21" i="1" l="1"/>
</calcChain>
</file>

<file path=xl/sharedStrings.xml><?xml version="1.0" encoding="utf-8"?>
<sst xmlns="http://schemas.openxmlformats.org/spreadsheetml/2006/main" count="61" uniqueCount="51">
  <si>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</si>
  <si>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</si>
  <si>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</si>
  <si>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</si>
  <si>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</si>
  <si>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</si>
  <si>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</si>
  <si>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</si>
  <si>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</si>
  <si>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</si>
  <si>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</si>
  <si>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</si>
  <si>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</si>
  <si>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</si>
  <si>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</si>
  <si>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</si>
  <si>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</si>
  <si>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</si>
  <si>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</si>
  <si>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</si>
  <si>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</si>
  <si>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</si>
  <si>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</si>
  <si>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</si>
  <si>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</si>
  <si>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</si>
  <si>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TZ.220.7.2025.7</t>
  </si>
  <si>
    <t>Abcam</t>
  </si>
  <si>
    <t>ab36852</t>
  </si>
  <si>
    <t>ab201792</t>
  </si>
  <si>
    <t>ab93015</t>
  </si>
  <si>
    <t>ab283818</t>
  </si>
  <si>
    <t>ab127060</t>
  </si>
  <si>
    <t>ab167171</t>
  </si>
  <si>
    <t>ab239432</t>
  </si>
  <si>
    <t>ab65311</t>
  </si>
  <si>
    <t>Część 1</t>
  </si>
  <si>
    <t>Rabbit Anti-NLRP1 antibody</t>
  </si>
  <si>
    <t>100 ug</t>
  </si>
  <si>
    <t>Rabbit Anti-NLRC4 antibody [EPR19733]</t>
  </si>
  <si>
    <t>100 ul</t>
  </si>
  <si>
    <t>Rabbit Anti-AIM2 antibody</t>
  </si>
  <si>
    <t>Rabbit Anti-IL-1 beta antibody [RM1009]</t>
  </si>
  <si>
    <t>Recombinant Human NLRC4 protein</t>
  </si>
  <si>
    <t>50 ug</t>
  </si>
  <si>
    <t>Rabbit Anti-Prostaglandin E Receptor EP2/PTGER2 antibody [EPR8030(B)]</t>
  </si>
  <si>
    <t>Human LC3A ELISA Kit</t>
  </si>
  <si>
    <t>96 t.</t>
  </si>
  <si>
    <t>Cytochrome c Release Assay Kit</t>
  </si>
  <si>
    <t>100 t.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</si>
  <si>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Abcam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</si>
</sst>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left" vertical="center" wrapText="1"/>
    </xf>
    <xf numFmtId="1" fontId="10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10" fillId="5" borderId="20" xfId="0" applyNumberFormat="1" applyFont="1" applyFill="1" applyBorder="1" applyAlignment="1">
      <alignment horizontal="center" vertical="center" wrapText="1"/>
    </xf>
    <xf numFmtId="9" fontId="10" fillId="5" borderId="23" xfId="0" applyNumberFormat="1" applyFont="1" applyFill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4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0.570312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4" t="s">
        <v>26</v>
      </c>
      <c r="C2" s="54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5" t="s">
        <v>12</v>
      </c>
      <c r="C3" s="55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6" t="s">
        <v>3</v>
      </c>
      <c r="C5" s="56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6" t="s">
        <v>4</v>
      </c>
      <c r="C6" s="56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6" t="s">
        <v>36</v>
      </c>
      <c r="C9" s="67"/>
      <c r="D9" s="67"/>
      <c r="E9" s="67"/>
      <c r="F9" s="67"/>
      <c r="G9" s="67"/>
      <c r="H9" s="67"/>
      <c r="I9" s="67"/>
      <c r="J9" s="67"/>
      <c r="K9" s="68"/>
      <c r="L9" s="10"/>
    </row>
    <row r="10" spans="2:12" ht="12" customHeight="1" x14ac:dyDescent="0.2">
      <c r="B10" s="69" t="s">
        <v>50</v>
      </c>
      <c r="C10" s="70"/>
      <c r="D10" s="70"/>
      <c r="E10" s="70"/>
      <c r="F10" s="70"/>
      <c r="G10" s="70"/>
      <c r="H10" s="70"/>
      <c r="I10" s="70"/>
      <c r="J10" s="70"/>
      <c r="K10" s="71"/>
      <c r="L10" s="10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10"/>
    </row>
    <row r="12" spans="2:12" ht="56.25" x14ac:dyDescent="0.2">
      <c r="B12" s="51" t="s">
        <v>15</v>
      </c>
      <c r="C12" s="52" t="s">
        <v>16</v>
      </c>
      <c r="D12" s="52" t="s">
        <v>17</v>
      </c>
      <c r="E12" s="52" t="s">
        <v>18</v>
      </c>
      <c r="F12" s="52" t="s">
        <v>24</v>
      </c>
      <c r="G12" s="52" t="s">
        <v>19</v>
      </c>
      <c r="H12" s="52" t="s">
        <v>23</v>
      </c>
      <c r="I12" s="52" t="s">
        <v>20</v>
      </c>
      <c r="J12" s="52" t="s">
        <v>21</v>
      </c>
      <c r="K12" s="53" t="s">
        <v>22</v>
      </c>
      <c r="L12" s="10"/>
    </row>
    <row r="13" spans="2:12" ht="18.75" x14ac:dyDescent="0.2">
      <c r="B13" s="30">
        <v>1</v>
      </c>
      <c r="C13" s="31" t="s">
        <v>37</v>
      </c>
      <c r="D13" s="32" t="s">
        <v>27</v>
      </c>
      <c r="E13" s="33" t="s">
        <v>28</v>
      </c>
      <c r="F13" s="32" t="s">
        <v>38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39</v>
      </c>
      <c r="D14" s="32" t="s">
        <v>27</v>
      </c>
      <c r="E14" s="33" t="s">
        <v>29</v>
      </c>
      <c r="F14" s="32" t="s">
        <v>40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41</v>
      </c>
      <c r="D15" s="32" t="s">
        <v>27</v>
      </c>
      <c r="E15" s="33" t="s">
        <v>30</v>
      </c>
      <c r="F15" s="32" t="s">
        <v>38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18.75" x14ac:dyDescent="0.2">
      <c r="B16" s="30">
        <v>4</v>
      </c>
      <c r="C16" s="31" t="s">
        <v>42</v>
      </c>
      <c r="D16" s="32" t="s">
        <v>27</v>
      </c>
      <c r="E16" s="33" t="s">
        <v>31</v>
      </c>
      <c r="F16" s="32" t="s">
        <v>40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43</v>
      </c>
      <c r="D17" s="32" t="s">
        <v>27</v>
      </c>
      <c r="E17" s="33" t="s">
        <v>32</v>
      </c>
      <c r="F17" s="32" t="s">
        <v>44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37.5" x14ac:dyDescent="0.2">
      <c r="B18" s="30">
        <v>6</v>
      </c>
      <c r="C18" s="39" t="s">
        <v>45</v>
      </c>
      <c r="D18" s="32" t="s">
        <v>27</v>
      </c>
      <c r="E18" s="41" t="s">
        <v>33</v>
      </c>
      <c r="F18" s="40" t="s">
        <v>40</v>
      </c>
      <c r="G18" s="42">
        <v>1</v>
      </c>
      <c r="H18" s="43"/>
      <c r="I18" s="44"/>
      <c r="J18" s="37">
        <f t="shared" ref="J18:J20" si="2">ROUND(H18*(1+I18),2)</f>
        <v>0</v>
      </c>
      <c r="K18" s="38">
        <f t="shared" ref="K18:K20" si="3">G18*J18</f>
        <v>0</v>
      </c>
      <c r="L18" s="10"/>
    </row>
    <row r="19" spans="2:12" ht="18.75" x14ac:dyDescent="0.2">
      <c r="B19" s="30">
        <v>7</v>
      </c>
      <c r="C19" s="39" t="s">
        <v>46</v>
      </c>
      <c r="D19" s="32" t="s">
        <v>27</v>
      </c>
      <c r="E19" s="41" t="s">
        <v>34</v>
      </c>
      <c r="F19" s="40" t="s">
        <v>47</v>
      </c>
      <c r="G19" s="42">
        <v>1</v>
      </c>
      <c r="H19" s="43"/>
      <c r="I19" s="44"/>
      <c r="J19" s="37">
        <f t="shared" si="2"/>
        <v>0</v>
      </c>
      <c r="K19" s="38">
        <f t="shared" si="3"/>
        <v>0</v>
      </c>
      <c r="L19" s="10"/>
    </row>
    <row r="20" spans="2:12" ht="19.5" thickBot="1" x14ac:dyDescent="0.25">
      <c r="B20" s="30">
        <v>8</v>
      </c>
      <c r="C20" s="39" t="s">
        <v>48</v>
      </c>
      <c r="D20" s="32" t="s">
        <v>27</v>
      </c>
      <c r="E20" s="41" t="s">
        <v>35</v>
      </c>
      <c r="F20" s="40" t="s">
        <v>49</v>
      </c>
      <c r="G20" s="42">
        <v>1</v>
      </c>
      <c r="H20" s="43"/>
      <c r="I20" s="44"/>
      <c r="J20" s="37">
        <f t="shared" si="2"/>
        <v>0</v>
      </c>
      <c r="K20" s="38">
        <f t="shared" si="3"/>
        <v>0</v>
      </c>
      <c r="L20" s="10"/>
    </row>
    <row r="21" spans="2:12" ht="19.5" thickBot="1" x14ac:dyDescent="0.25">
      <c r="B21" s="45"/>
      <c r="C21" s="46" t="str">
        <f>"Razem wartość brutto "&amp;B9</f>
        <v>Razem wartość brutto Część 1</v>
      </c>
      <c r="D21" s="47"/>
      <c r="E21" s="48"/>
      <c r="F21" s="48"/>
      <c r="G21" s="48"/>
      <c r="H21" s="48"/>
      <c r="I21" s="48"/>
      <c r="J21" s="49"/>
      <c r="K21" s="50">
        <f>SUM(K13:K20)</f>
        <v>0</v>
      </c>
      <c r="L21" s="10"/>
    </row>
    <row r="22" spans="2:12" ht="15.75" x14ac:dyDescent="0.2">
      <c r="B22" s="14"/>
      <c r="C22" s="15"/>
      <c r="D22" s="15"/>
      <c r="E22" s="14"/>
      <c r="F22" s="14"/>
      <c r="G22" s="16"/>
      <c r="H22" s="16"/>
      <c r="I22" s="16"/>
      <c r="J22" s="17"/>
      <c r="K22" s="18"/>
      <c r="L22" s="10"/>
    </row>
    <row r="23" spans="2:12" ht="15.75" x14ac:dyDescent="0.2">
      <c r="B23" s="19"/>
      <c r="C23" s="20"/>
      <c r="D23" s="20"/>
      <c r="E23" s="19"/>
      <c r="F23" s="19"/>
      <c r="G23" s="21"/>
      <c r="H23" s="21"/>
      <c r="I23" s="21"/>
      <c r="J23" s="22"/>
      <c r="K23" s="23"/>
      <c r="L23" s="10"/>
    </row>
    <row r="24" spans="2:12" ht="12" customHeight="1" x14ac:dyDescent="0.2">
      <c r="B24" s="75"/>
      <c r="C24" s="76"/>
      <c r="D24" s="76"/>
      <c r="E24" s="76"/>
      <c r="F24" s="76"/>
      <c r="G24" s="76"/>
      <c r="H24" s="76"/>
      <c r="I24" s="76"/>
      <c r="J24" s="76"/>
      <c r="K24" s="77"/>
      <c r="L24" s="10"/>
    </row>
    <row r="25" spans="2:12" ht="32.25" customHeight="1" x14ac:dyDescent="0.2">
      <c r="B25" s="60" t="s">
        <v>11</v>
      </c>
      <c r="C25" s="61"/>
      <c r="D25" s="61"/>
      <c r="E25" s="61"/>
      <c r="F25" s="61"/>
      <c r="G25" s="61"/>
      <c r="H25" s="61"/>
      <c r="I25" s="61"/>
      <c r="J25" s="61"/>
      <c r="K25" s="62"/>
      <c r="L25" s="10"/>
    </row>
    <row r="26" spans="2:12" ht="15.75" x14ac:dyDescent="0.2">
      <c r="B26" s="60" t="s">
        <v>13</v>
      </c>
      <c r="C26" s="61"/>
      <c r="D26" s="61"/>
      <c r="E26" s="61"/>
      <c r="F26" s="61"/>
      <c r="G26" s="61"/>
      <c r="H26" s="61"/>
      <c r="I26" s="61"/>
      <c r="J26" s="61"/>
      <c r="K26" s="62"/>
      <c r="L26" s="10"/>
    </row>
    <row r="27" spans="2:12" ht="30.75" customHeight="1" x14ac:dyDescent="0.2">
      <c r="B27" s="60" t="s">
        <v>10</v>
      </c>
      <c r="C27" s="61"/>
      <c r="D27" s="61"/>
      <c r="E27" s="61"/>
      <c r="F27" s="61"/>
      <c r="G27" s="61"/>
      <c r="H27" s="61"/>
      <c r="I27" s="61"/>
      <c r="J27" s="61"/>
      <c r="K27" s="62"/>
      <c r="L27" s="10"/>
    </row>
    <row r="28" spans="2:12" ht="28.5" customHeight="1" x14ac:dyDescent="0.2">
      <c r="B28" s="63" t="s">
        <v>6</v>
      </c>
      <c r="C28" s="64"/>
      <c r="D28" s="64"/>
      <c r="E28" s="64"/>
      <c r="F28" s="64"/>
      <c r="G28" s="64"/>
      <c r="H28" s="64"/>
      <c r="I28" s="64"/>
      <c r="J28" s="64"/>
      <c r="K28" s="65"/>
      <c r="L28" s="10"/>
    </row>
    <row r="29" spans="2:12" ht="71.25" customHeight="1" x14ac:dyDescent="0.2">
      <c r="B29" s="60" t="s">
        <v>25</v>
      </c>
      <c r="C29" s="61"/>
      <c r="D29" s="61"/>
      <c r="E29" s="61"/>
      <c r="F29" s="61"/>
      <c r="G29" s="61"/>
      <c r="H29" s="61"/>
      <c r="I29" s="61"/>
      <c r="J29" s="61"/>
      <c r="K29" s="62"/>
      <c r="L29" s="10"/>
    </row>
    <row r="30" spans="2:12" ht="15" customHeight="1" x14ac:dyDescent="0.2">
      <c r="B30" s="60" t="s">
        <v>5</v>
      </c>
      <c r="C30" s="61"/>
      <c r="D30" s="61"/>
      <c r="E30" s="61"/>
      <c r="F30" s="61"/>
      <c r="G30" s="61"/>
      <c r="H30" s="61"/>
      <c r="I30" s="61"/>
      <c r="J30" s="61"/>
      <c r="K30" s="62"/>
      <c r="L30" s="10"/>
    </row>
    <row r="31" spans="2:12" ht="18" customHeight="1" x14ac:dyDescent="0.2">
      <c r="B31" s="57" t="s">
        <v>7</v>
      </c>
      <c r="C31" s="58"/>
      <c r="D31" s="58"/>
      <c r="E31" s="58"/>
      <c r="F31" s="58"/>
      <c r="G31" s="58"/>
      <c r="H31" s="58"/>
      <c r="I31" s="58"/>
      <c r="J31" s="58"/>
      <c r="K31" s="59"/>
      <c r="L31" s="10"/>
    </row>
    <row r="32" spans="2:12" ht="33" customHeight="1" x14ac:dyDescent="0.2">
      <c r="B32" s="60" t="s">
        <v>14</v>
      </c>
      <c r="C32" s="61"/>
      <c r="D32" s="61"/>
      <c r="E32" s="61"/>
      <c r="F32" s="61"/>
      <c r="G32" s="61"/>
      <c r="H32" s="61"/>
      <c r="I32" s="61"/>
      <c r="J32" s="61"/>
      <c r="K32" s="62"/>
      <c r="L32" s="10"/>
    </row>
    <row r="33" spans="2:12" ht="18" customHeight="1" x14ac:dyDescent="0.2">
      <c r="B33" s="57" t="s">
        <v>9</v>
      </c>
      <c r="C33" s="58"/>
      <c r="D33" s="58"/>
      <c r="E33" s="58"/>
      <c r="F33" s="58"/>
      <c r="G33" s="58"/>
      <c r="H33" s="58"/>
      <c r="I33" s="58"/>
      <c r="J33" s="58"/>
      <c r="K33" s="59"/>
      <c r="L33" s="10"/>
    </row>
    <row r="34" spans="2:12" ht="28.15" customHeight="1" x14ac:dyDescent="0.25">
      <c r="B34" s="24"/>
      <c r="C34" s="11"/>
      <c r="D34" s="11"/>
      <c r="E34" s="11"/>
      <c r="F34" s="11"/>
      <c r="G34" s="11"/>
      <c r="H34" s="11"/>
      <c r="I34" s="11"/>
      <c r="J34" s="25"/>
      <c r="K34" s="25"/>
      <c r="L34" s="10"/>
    </row>
    <row r="35" spans="2:12" ht="15.75" x14ac:dyDescent="0.25">
      <c r="B35" s="24"/>
      <c r="C35" s="26"/>
      <c r="D35" s="26"/>
      <c r="E35" s="26"/>
      <c r="F35" s="26"/>
      <c r="G35" s="26"/>
      <c r="H35" s="26"/>
      <c r="I35" s="26"/>
      <c r="J35" s="27"/>
      <c r="K35" s="27"/>
      <c r="L35" s="10"/>
    </row>
    <row r="36" spans="2:12" ht="15.75" x14ac:dyDescent="0.25">
      <c r="B36" s="24"/>
      <c r="C36" s="11"/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0</v>
      </c>
      <c r="D37" s="11"/>
      <c r="E37" s="11"/>
      <c r="F37" s="11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1</v>
      </c>
      <c r="D38" s="11"/>
      <c r="E38" s="11"/>
      <c r="F38" s="11"/>
      <c r="G38" s="11"/>
      <c r="H38" s="11"/>
      <c r="I38" s="11"/>
      <c r="J38" s="11"/>
      <c r="K38" s="11"/>
      <c r="L38" s="10"/>
    </row>
    <row r="39" spans="2:12" ht="15.75" x14ac:dyDescent="0.25">
      <c r="B39" s="24"/>
      <c r="C39" s="11" t="s">
        <v>2</v>
      </c>
      <c r="D39" s="11"/>
      <c r="E39" s="11"/>
      <c r="F39" s="12"/>
      <c r="G39" s="11"/>
      <c r="H39" s="11"/>
      <c r="I39" s="11"/>
      <c r="J39" s="11"/>
      <c r="K39" s="11"/>
      <c r="L39" s="10"/>
    </row>
    <row r="40" spans="2:12" ht="15" x14ac:dyDescent="0.2">
      <c r="B40" s="28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ht="29.25" customHeight="1" x14ac:dyDescent="0.2">
      <c r="B41" s="29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ht="15" x14ac:dyDescent="0.2">
      <c r="B42" s="29"/>
      <c r="C42" s="10"/>
      <c r="D42" s="10"/>
      <c r="E42" s="10"/>
      <c r="F42" s="28"/>
      <c r="G42" s="10"/>
      <c r="H42" s="10"/>
      <c r="I42" s="10"/>
      <c r="J42" s="10"/>
      <c r="K42" s="10"/>
      <c r="L42" s="10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  <c r="K46" s="1"/>
    </row>
  </sheetData>
  <mergeCells count="16">
    <mergeCell ref="B2:C2"/>
    <mergeCell ref="B3:C3"/>
    <mergeCell ref="B5:C5"/>
    <mergeCell ref="B6:C6"/>
    <mergeCell ref="B33:K33"/>
    <mergeCell ref="B29:K29"/>
    <mergeCell ref="B31:K31"/>
    <mergeCell ref="B30:K30"/>
    <mergeCell ref="B32:K32"/>
    <mergeCell ref="B27:K27"/>
    <mergeCell ref="B28:K28"/>
    <mergeCell ref="B26:K26"/>
    <mergeCell ref="B9:K9"/>
    <mergeCell ref="B10:K11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6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Czega</dc:creator>
  <cp:lastModifiedBy>Łukasz Czega</cp:lastModifiedBy>
  <cp:lastPrinted>2025-02-07T08:40:29Z</cp:lastPrinted>
  <dcterms:created xsi:type="dcterms:W3CDTF">2002-11-08T11:04:29Z</dcterms:created>
  <dcterms:modified xsi:type="dcterms:W3CDTF">2025-02-07T09:03:04Z</dcterms:modified>
</cp:coreProperties>
</file>