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\BC 2025.3\"/>
    </mc:Choice>
  </mc:AlternateContent>
  <xr:revisionPtr revIDLastSave="0" documentId="13_ncr:1_{B258242F-0032-4DB4-AD5F-F2A3AFF25084}" xr6:coauthVersionLast="47" xr6:coauthVersionMax="47" xr10:uidLastSave="{00000000-0000-0000-0000-000000000000}"/>
  <bookViews>
    <workbookView xWindow="29370" yWindow="1800" windowWidth="25980" windowHeight="13680" xr2:uid="{00000000-000D-0000-FFFF-FFFF00000000}"/>
  </bookViews>
  <sheets>
    <sheet name="Arkusz1" sheetId="1" r:id="rId1"/>
  </sheets>
  <definedNames>
    <definedName name="_xlnm.Print_Area" localSheetId="0">Arkusz1!$A$1:$O$33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<sst xmlns="http://schemas.openxmlformats.org/spreadsheetml/2006/main" count="33" uniqueCount="33">
  <si>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</si>
  <si>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</si>
  <si>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</si>
  <si>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</si>
  <si>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</si>
  <si>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</si>
  <si>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</si>
  <si>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</si>
  <si>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</si>
  <si>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</si>
  <si>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</si>
  <si>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</si>
  <si>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</si>
  <si>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</si>
  <si>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</si>
  <si>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</si>
  <si>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</si>
  <si>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</si>
  <si>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</si>
  <si>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</si>
  <si>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</si>
  <si>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</si>
  <si>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</si>
  <si>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</si>
  <si>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</si>
  <si>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</si>
  <si>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TZ.220.7.2025.3</t>
  </si>
  <si>
    <t>Część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</si>
  <si>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Cayman Chemical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</si>
  <si>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Cayman Chemical</t>
  </si>
  <si>
    <t>20083-5</t>
  </si>
  <si>
    <t>Ibogaine (hydrochloride)</t>
  </si>
  <si>
    <t>5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</si>
</sst>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4"/>
      <color indexed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4" fillId="2" borderId="3" xfId="0" applyNumberFormat="1" applyFont="1" applyFill="1" applyBorder="1" applyAlignment="1">
      <alignment horizontal="left" vertical="center" wrapText="1"/>
    </xf>
    <xf numFmtId="1" fontId="14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1" fontId="15" fillId="0" borderId="3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left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44" fontId="15" fillId="5" borderId="3" xfId="0" applyNumberFormat="1" applyFont="1" applyFill="1" applyBorder="1" applyAlignment="1">
      <alignment horizontal="center" vertical="center" wrapText="1"/>
    </xf>
    <xf numFmtId="9" fontId="15" fillId="5" borderId="19" xfId="0" applyNumberFormat="1" applyFont="1" applyFill="1" applyBorder="1" applyAlignment="1">
      <alignment horizontal="center" vertical="center" wrapText="1"/>
    </xf>
    <xf numFmtId="44" fontId="15" fillId="0" borderId="7" xfId="0" applyNumberFormat="1" applyFont="1" applyBorder="1" applyAlignment="1">
      <alignment horizontal="center" vertical="center" wrapText="1"/>
    </xf>
    <xf numFmtId="44" fontId="15" fillId="0" borderId="1" xfId="0" applyNumberFormat="1" applyFont="1" applyBorder="1" applyAlignment="1">
      <alignment horizontal="center" vertical="center" wrapText="1"/>
    </xf>
    <xf numFmtId="1" fontId="15" fillId="0" borderId="11" xfId="0" applyNumberFormat="1" applyFont="1" applyBorder="1" applyAlignment="1">
      <alignment horizontal="center" vertical="center" wrapText="1"/>
    </xf>
    <xf numFmtId="0" fontId="16" fillId="0" borderId="10" xfId="0" applyNumberFormat="1" applyFont="1" applyBorder="1" applyAlignment="1">
      <alignment horizontal="left" vertical="center" wrapText="1"/>
    </xf>
    <xf numFmtId="49" fontId="16" fillId="3" borderId="8" xfId="0" applyNumberFormat="1" applyFont="1" applyFill="1" applyBorder="1" applyAlignment="1">
      <alignment vertical="center" wrapText="1"/>
    </xf>
    <xf numFmtId="49" fontId="16" fillId="3" borderId="9" xfId="0" applyNumberFormat="1" applyFont="1" applyFill="1" applyBorder="1" applyAlignment="1">
      <alignment vertical="center" wrapText="1"/>
    </xf>
    <xf numFmtId="49" fontId="16" fillId="3" borderId="20" xfId="0" applyNumberFormat="1" applyFont="1" applyFill="1" applyBorder="1" applyAlignment="1">
      <alignment vertical="center" wrapText="1"/>
    </xf>
    <xf numFmtId="44" fontId="16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8.42578125" style="1" customWidth="1"/>
    <col min="4" max="4" width="23.140625" style="1" customWidth="1"/>
    <col min="5" max="5" width="18.85546875" style="1" customWidth="1"/>
    <col min="6" max="6" width="15" style="2" customWidth="1"/>
    <col min="7" max="7" width="8.71093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9" t="s">
        <v>12</v>
      </c>
      <c r="C3" s="49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8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50" t="s">
        <v>3</v>
      </c>
      <c r="C5" s="50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50" t="s">
        <v>4</v>
      </c>
      <c r="C6" s="50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11"/>
    </row>
    <row r="10" spans="2:12" ht="12" customHeight="1" x14ac:dyDescent="0.2">
      <c r="B10" s="63" t="s">
        <v>28</v>
      </c>
      <c r="C10" s="64"/>
      <c r="D10" s="64"/>
      <c r="E10" s="64"/>
      <c r="F10" s="64"/>
      <c r="G10" s="64"/>
      <c r="H10" s="64"/>
      <c r="I10" s="64"/>
      <c r="J10" s="64"/>
      <c r="K10" s="65"/>
      <c r="L10" s="11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11"/>
    </row>
    <row r="12" spans="2:12" ht="56.25" x14ac:dyDescent="0.2">
      <c r="B12" s="31" t="s">
        <v>15</v>
      </c>
      <c r="C12" s="32" t="s">
        <v>16</v>
      </c>
      <c r="D12" s="32" t="s">
        <v>17</v>
      </c>
      <c r="E12" s="32" t="s">
        <v>18</v>
      </c>
      <c r="F12" s="32" t="s">
        <v>24</v>
      </c>
      <c r="G12" s="32" t="s">
        <v>19</v>
      </c>
      <c r="H12" s="32" t="s">
        <v>23</v>
      </c>
      <c r="I12" s="32" t="s">
        <v>20</v>
      </c>
      <c r="J12" s="32" t="s">
        <v>21</v>
      </c>
      <c r="K12" s="33" t="s">
        <v>22</v>
      </c>
      <c r="L12" s="11"/>
    </row>
    <row r="13" spans="2:12" ht="19.5" thickBot="1" x14ac:dyDescent="0.25">
      <c r="B13" s="34">
        <v>1</v>
      </c>
      <c r="C13" s="35" t="s">
        <v>31</v>
      </c>
      <c r="D13" s="36" t="s">
        <v>29</v>
      </c>
      <c r="E13" s="37" t="s">
        <v>30</v>
      </c>
      <c r="F13" s="36" t="s">
        <v>32</v>
      </c>
      <c r="G13" s="38">
        <v>1</v>
      </c>
      <c r="H13" s="39"/>
      <c r="I13" s="40"/>
      <c r="J13" s="41">
        <f>ROUND(H13*(1+I13),2)</f>
        <v>0</v>
      </c>
      <c r="K13" s="42">
        <f>J13*G13</f>
        <v>0</v>
      </c>
      <c r="L13" s="11"/>
    </row>
    <row r="14" spans="2:12" ht="19.5" thickBot="1" x14ac:dyDescent="0.25">
      <c r="B14" s="43"/>
      <c r="C14" s="44" t="str">
        <f>"Razem wartość brutto "&amp;B9</f>
        <v>Razem wartość brutto Część 3</v>
      </c>
      <c r="D14" s="45"/>
      <c r="E14" s="46"/>
      <c r="F14" s="46"/>
      <c r="G14" s="46"/>
      <c r="H14" s="46"/>
      <c r="I14" s="46"/>
      <c r="J14" s="47"/>
      <c r="K14" s="48">
        <f>SUM(K13:K13)</f>
        <v>0</v>
      </c>
      <c r="L14" s="11"/>
    </row>
    <row r="15" spans="2:12" ht="15.75" x14ac:dyDescent="0.2">
      <c r="B15" s="15"/>
      <c r="C15" s="16"/>
      <c r="D15" s="16"/>
      <c r="E15" s="15"/>
      <c r="F15" s="15"/>
      <c r="G15" s="17"/>
      <c r="H15" s="17"/>
      <c r="I15" s="17"/>
      <c r="J15" s="18"/>
      <c r="K15" s="19"/>
      <c r="L15" s="11"/>
    </row>
    <row r="16" spans="2:12" ht="15.75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11"/>
    </row>
    <row r="17" spans="2:12" ht="12" customHeight="1" x14ac:dyDescent="0.2">
      <c r="B17" s="69"/>
      <c r="C17" s="70"/>
      <c r="D17" s="70"/>
      <c r="E17" s="70"/>
      <c r="F17" s="70"/>
      <c r="G17" s="70"/>
      <c r="H17" s="70"/>
      <c r="I17" s="70"/>
      <c r="J17" s="70"/>
      <c r="K17" s="71"/>
      <c r="L17" s="11"/>
    </row>
    <row r="18" spans="2:12" ht="37.5" customHeight="1" x14ac:dyDescent="0.2">
      <c r="B18" s="54" t="s">
        <v>11</v>
      </c>
      <c r="C18" s="55"/>
      <c r="D18" s="55"/>
      <c r="E18" s="55"/>
      <c r="F18" s="55"/>
      <c r="G18" s="55"/>
      <c r="H18" s="55"/>
      <c r="I18" s="55"/>
      <c r="J18" s="55"/>
      <c r="K18" s="56"/>
      <c r="L18" s="11"/>
    </row>
    <row r="19" spans="2:12" ht="15.75" x14ac:dyDescent="0.2">
      <c r="B19" s="54" t="s">
        <v>13</v>
      </c>
      <c r="C19" s="55"/>
      <c r="D19" s="55"/>
      <c r="E19" s="55"/>
      <c r="F19" s="55"/>
      <c r="G19" s="55"/>
      <c r="H19" s="55"/>
      <c r="I19" s="55"/>
      <c r="J19" s="55"/>
      <c r="K19" s="56"/>
      <c r="L19" s="11"/>
    </row>
    <row r="20" spans="2:12" ht="38.25" customHeight="1" x14ac:dyDescent="0.2">
      <c r="B20" s="54" t="s">
        <v>10</v>
      </c>
      <c r="C20" s="55"/>
      <c r="D20" s="55"/>
      <c r="E20" s="55"/>
      <c r="F20" s="55"/>
      <c r="G20" s="55"/>
      <c r="H20" s="55"/>
      <c r="I20" s="55"/>
      <c r="J20" s="55"/>
      <c r="K20" s="56"/>
      <c r="L20" s="11"/>
    </row>
    <row r="21" spans="2:12" ht="38.25" customHeight="1" x14ac:dyDescent="0.2">
      <c r="B21" s="57" t="s">
        <v>6</v>
      </c>
      <c r="C21" s="58"/>
      <c r="D21" s="58"/>
      <c r="E21" s="58"/>
      <c r="F21" s="58"/>
      <c r="G21" s="58"/>
      <c r="H21" s="58"/>
      <c r="I21" s="58"/>
      <c r="J21" s="58"/>
      <c r="K21" s="59"/>
      <c r="L21" s="11"/>
    </row>
    <row r="22" spans="2:12" ht="71.25" customHeight="1" x14ac:dyDescent="0.2">
      <c r="B22" s="54" t="s">
        <v>25</v>
      </c>
      <c r="C22" s="55"/>
      <c r="D22" s="55"/>
      <c r="E22" s="55"/>
      <c r="F22" s="55"/>
      <c r="G22" s="55"/>
      <c r="H22" s="55"/>
      <c r="I22" s="55"/>
      <c r="J22" s="55"/>
      <c r="K22" s="56"/>
      <c r="L22" s="11"/>
    </row>
    <row r="23" spans="2:12" ht="15" customHeight="1" x14ac:dyDescent="0.2">
      <c r="B23" s="54" t="s">
        <v>5</v>
      </c>
      <c r="C23" s="55"/>
      <c r="D23" s="55"/>
      <c r="E23" s="55"/>
      <c r="F23" s="55"/>
      <c r="G23" s="55"/>
      <c r="H23" s="55"/>
      <c r="I23" s="55"/>
      <c r="J23" s="55"/>
      <c r="K23" s="56"/>
      <c r="L23" s="11"/>
    </row>
    <row r="24" spans="2:12" ht="18" customHeight="1" x14ac:dyDescent="0.2">
      <c r="B24" s="51" t="s">
        <v>7</v>
      </c>
      <c r="C24" s="52"/>
      <c r="D24" s="52"/>
      <c r="E24" s="52"/>
      <c r="F24" s="52"/>
      <c r="G24" s="52"/>
      <c r="H24" s="52"/>
      <c r="I24" s="52"/>
      <c r="J24" s="52"/>
      <c r="K24" s="53"/>
      <c r="L24" s="11"/>
    </row>
    <row r="25" spans="2:12" ht="33" customHeight="1" x14ac:dyDescent="0.2">
      <c r="B25" s="54" t="s">
        <v>14</v>
      </c>
      <c r="C25" s="55"/>
      <c r="D25" s="55"/>
      <c r="E25" s="55"/>
      <c r="F25" s="55"/>
      <c r="G25" s="55"/>
      <c r="H25" s="55"/>
      <c r="I25" s="55"/>
      <c r="J25" s="55"/>
      <c r="K25" s="56"/>
      <c r="L25" s="11"/>
    </row>
    <row r="26" spans="2:12" ht="18" customHeight="1" x14ac:dyDescent="0.2">
      <c r="B26" s="51" t="s">
        <v>9</v>
      </c>
      <c r="C26" s="52"/>
      <c r="D26" s="52"/>
      <c r="E26" s="52"/>
      <c r="F26" s="52"/>
      <c r="G26" s="52"/>
      <c r="H26" s="52"/>
      <c r="I26" s="52"/>
      <c r="J26" s="52"/>
      <c r="K26" s="53"/>
      <c r="L26" s="11"/>
    </row>
    <row r="27" spans="2:12" ht="28.15" customHeight="1" x14ac:dyDescent="0.25">
      <c r="B27" s="25"/>
      <c r="C27" s="12"/>
      <c r="D27" s="12"/>
      <c r="E27" s="12"/>
      <c r="F27" s="12"/>
      <c r="G27" s="12"/>
      <c r="H27" s="12"/>
      <c r="I27" s="12"/>
      <c r="J27" s="26"/>
      <c r="K27" s="26"/>
      <c r="L27" s="11"/>
    </row>
    <row r="28" spans="2:12" ht="15.75" x14ac:dyDescent="0.25">
      <c r="B28" s="25"/>
      <c r="C28" s="27"/>
      <c r="D28" s="27"/>
      <c r="E28" s="27"/>
      <c r="F28" s="27"/>
      <c r="G28" s="27"/>
      <c r="H28" s="27"/>
      <c r="I28" s="27"/>
      <c r="J28" s="28"/>
      <c r="K28" s="28"/>
      <c r="L28" s="11"/>
    </row>
    <row r="29" spans="2:12" ht="15.75" x14ac:dyDescent="0.25">
      <c r="B29" s="25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25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25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25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29"/>
      <c r="C33" s="11"/>
      <c r="D33" s="11"/>
      <c r="E33" s="11"/>
      <c r="F33" s="29"/>
      <c r="G33" s="11"/>
      <c r="H33" s="11"/>
      <c r="I33" s="11"/>
      <c r="J33" s="11"/>
      <c r="K33" s="11"/>
      <c r="L33" s="11"/>
    </row>
    <row r="34" spans="2:12" ht="29.25" customHeight="1" x14ac:dyDescent="0.2">
      <c r="B34" s="30"/>
      <c r="C34" s="11"/>
      <c r="D34" s="11"/>
      <c r="E34" s="11"/>
      <c r="F34" s="29"/>
      <c r="G34" s="11"/>
      <c r="H34" s="11"/>
      <c r="I34" s="11"/>
      <c r="J34" s="11"/>
      <c r="K34" s="11"/>
      <c r="L34" s="11"/>
    </row>
    <row r="35" spans="2:12" ht="15" x14ac:dyDescent="0.2">
      <c r="B35" s="30"/>
      <c r="C35" s="11"/>
      <c r="D35" s="11"/>
      <c r="E35" s="11"/>
      <c r="F35" s="2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5"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4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2025-01-13T12:42:21Z</cp:lastPrinted>
  <dcterms:created xsi:type="dcterms:W3CDTF">2002-11-08T11:04:29Z</dcterms:created>
  <dcterms:modified xsi:type="dcterms:W3CDTF">2025-01-13T13:11:30Z</dcterms:modified>
</cp:coreProperties>
</file>