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\BC 2025.3\"/>
    </mc:Choice>
  </mc:AlternateContent>
  <xr:revisionPtr revIDLastSave="0" documentId="13_ncr:1_{C10FB36D-5A6E-41F9-AD8C-A05B733111C9}" xr6:coauthVersionLast="47" xr6:coauthVersionMax="47" xr10:uidLastSave="{00000000-0000-0000-0000-000000000000}"/>
  <bookViews>
    <workbookView xWindow="29370" yWindow="1800" windowWidth="25980" windowHeight="13680" xr2:uid="{00000000-000D-0000-FFFF-FFFF00000000}"/>
  </bookViews>
  <sheets>
    <sheet name="Arkusz1" sheetId="1" r:id="rId1"/>
  </sheets>
  <definedNames>
    <definedName name="_xlnm.Print_Area" localSheetId="0">Arkusz1!$A$1:$O$35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<sst xmlns="http://schemas.openxmlformats.org/spreadsheetml/2006/main" count="40" uniqueCount="38">
  <si>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</si>
  <si>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</si>
  <si>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</si>
  <si>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</si>
  <si>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</si>
  <si>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</si>
  <si>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</si>
  <si>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</si>
  <si>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</si>
  <si>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</si>
  <si>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</si>
  <si>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</si>
  <si>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</si>
  <si>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</si>
  <si>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</si>
  <si>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</si>
  <si>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</si>
  <si>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</si>
  <si>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</si>
  <si>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</si>
  <si>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</si>
  <si>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</si>
  <si>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</si>
  <si>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</si>
  <si>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</si>
  <si>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</si>
  <si>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TZ.220.7.2025.3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</si>
  <si>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</si>
  <si>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Life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</si>
  <si>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</si>
  <si>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D76722-25G</t>
  </si>
  <si>
    <t>25 g</t>
  </si>
  <si>
    <t>10 mg</t>
  </si>
  <si>
    <t>50 mg</t>
  </si>
  <si>
    <t>S006-10MG</t>
  </si>
  <si>
    <t>1,4-Dicyanobenzene 98%</t>
  </si>
  <si>
    <t>Ketanserin (+)-tartrate salt, ≥97%, solid</t>
  </si>
  <si>
    <t>Ketanserin Tartrate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</si>
</sst>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4" fillId="2" borderId="3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9" fontId="15" fillId="5" borderId="19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5.140625" style="2" customWidth="1"/>
    <col min="3" max="3" width="48.42578125" style="1" customWidth="1"/>
    <col min="4" max="4" width="20.5703125" style="1" customWidth="1"/>
    <col min="5" max="5" width="18.8554687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56.25" x14ac:dyDescent="0.2">
      <c r="B12" s="31" t="s">
        <v>15</v>
      </c>
      <c r="C12" s="32" t="s">
        <v>16</v>
      </c>
      <c r="D12" s="32" t="s">
        <v>17</v>
      </c>
      <c r="E12" s="32" t="s">
        <v>18</v>
      </c>
      <c r="F12" s="32" t="s">
        <v>24</v>
      </c>
      <c r="G12" s="32" t="s">
        <v>19</v>
      </c>
      <c r="H12" s="32" t="s">
        <v>23</v>
      </c>
      <c r="I12" s="32" t="s">
        <v>20</v>
      </c>
      <c r="J12" s="32" t="s">
        <v>21</v>
      </c>
      <c r="K12" s="33" t="s">
        <v>22</v>
      </c>
      <c r="L12" s="11"/>
    </row>
    <row r="13" spans="2:12" ht="18.75" x14ac:dyDescent="0.2">
      <c r="B13" s="34">
        <v>1</v>
      </c>
      <c r="C13" s="35" t="s">
        <v>35</v>
      </c>
      <c r="D13" s="36" t="s">
        <v>29</v>
      </c>
      <c r="E13" s="37" t="s">
        <v>30</v>
      </c>
      <c r="F13" s="36" t="s">
        <v>31</v>
      </c>
      <c r="G13" s="38">
        <v>2</v>
      </c>
      <c r="H13" s="39"/>
      <c r="I13" s="40"/>
      <c r="J13" s="41">
        <f>ROUND(H13*(1+I13),2)</f>
        <v>0</v>
      </c>
      <c r="K13" s="42">
        <f>J13*G13</f>
        <v>0</v>
      </c>
      <c r="L13" s="11"/>
    </row>
    <row r="14" spans="2:12" ht="18.75" x14ac:dyDescent="0.2">
      <c r="B14" s="34">
        <v>2</v>
      </c>
      <c r="C14" s="35" t="s">
        <v>36</v>
      </c>
      <c r="D14" s="36" t="s">
        <v>29</v>
      </c>
      <c r="E14" s="37" t="s">
        <v>34</v>
      </c>
      <c r="F14" s="36" t="s">
        <v>32</v>
      </c>
      <c r="G14" s="38">
        <v>1</v>
      </c>
      <c r="H14" s="39"/>
      <c r="I14" s="40"/>
      <c r="J14" s="41">
        <f t="shared" ref="J14:J15" si="0">ROUND(H14*(1+I14),2)</f>
        <v>0</v>
      </c>
      <c r="K14" s="42">
        <f>G14*J14</f>
        <v>0</v>
      </c>
      <c r="L14" s="11"/>
    </row>
    <row r="15" spans="2:12" ht="19.5" thickBot="1" x14ac:dyDescent="0.25">
      <c r="B15" s="34">
        <v>3</v>
      </c>
      <c r="C15" s="35" t="s">
        <v>37</v>
      </c>
      <c r="D15" s="36" t="s">
        <v>29</v>
      </c>
      <c r="E15" s="37">
        <v>5062710001</v>
      </c>
      <c r="F15" s="36" t="s">
        <v>33</v>
      </c>
      <c r="G15" s="38">
        <v>1</v>
      </c>
      <c r="H15" s="39"/>
      <c r="I15" s="40"/>
      <c r="J15" s="41">
        <f t="shared" si="0"/>
        <v>0</v>
      </c>
      <c r="K15" s="42">
        <f t="shared" ref="K15" si="1">G15*J15</f>
        <v>0</v>
      </c>
      <c r="L15" s="11"/>
    </row>
    <row r="16" spans="2:12" ht="19.5" thickBot="1" x14ac:dyDescent="0.25">
      <c r="B16" s="43"/>
      <c r="C16" s="44" t="str">
        <f>"Razem wartość brutto "&amp;B9</f>
        <v>Razem wartość brutto Część 2</v>
      </c>
      <c r="D16" s="45"/>
      <c r="E16" s="46"/>
      <c r="F16" s="46"/>
      <c r="G16" s="46"/>
      <c r="H16" s="46"/>
      <c r="I16" s="46"/>
      <c r="J16" s="47"/>
      <c r="K16" s="48">
        <f>SUM(K13:K15)</f>
        <v>0</v>
      </c>
      <c r="L16" s="11"/>
    </row>
    <row r="17" spans="2:12" ht="15.75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11"/>
    </row>
    <row r="18" spans="2:12" ht="15.75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11"/>
    </row>
    <row r="19" spans="2:12" ht="12" customHeight="1" x14ac:dyDescent="0.2">
      <c r="B19" s="69"/>
      <c r="C19" s="70"/>
      <c r="D19" s="70"/>
      <c r="E19" s="70"/>
      <c r="F19" s="70"/>
      <c r="G19" s="70"/>
      <c r="H19" s="70"/>
      <c r="I19" s="70"/>
      <c r="J19" s="70"/>
      <c r="K19" s="71"/>
      <c r="L19" s="11"/>
    </row>
    <row r="20" spans="2:12" ht="37.5" customHeight="1" x14ac:dyDescent="0.2">
      <c r="B20" s="54" t="s">
        <v>11</v>
      </c>
      <c r="C20" s="55"/>
      <c r="D20" s="55"/>
      <c r="E20" s="55"/>
      <c r="F20" s="55"/>
      <c r="G20" s="55"/>
      <c r="H20" s="55"/>
      <c r="I20" s="55"/>
      <c r="J20" s="55"/>
      <c r="K20" s="56"/>
      <c r="L20" s="11"/>
    </row>
    <row r="21" spans="2:12" ht="15.75" x14ac:dyDescent="0.2">
      <c r="B21" s="54" t="s">
        <v>13</v>
      </c>
      <c r="C21" s="55"/>
      <c r="D21" s="55"/>
      <c r="E21" s="55"/>
      <c r="F21" s="55"/>
      <c r="G21" s="55"/>
      <c r="H21" s="55"/>
      <c r="I21" s="55"/>
      <c r="J21" s="55"/>
      <c r="K21" s="56"/>
      <c r="L21" s="11"/>
    </row>
    <row r="22" spans="2:12" ht="38.25" customHeight="1" x14ac:dyDescent="0.2">
      <c r="B22" s="54" t="s">
        <v>10</v>
      </c>
      <c r="C22" s="55"/>
      <c r="D22" s="55"/>
      <c r="E22" s="55"/>
      <c r="F22" s="55"/>
      <c r="G22" s="55"/>
      <c r="H22" s="55"/>
      <c r="I22" s="55"/>
      <c r="J22" s="55"/>
      <c r="K22" s="56"/>
      <c r="L22" s="11"/>
    </row>
    <row r="23" spans="2:12" ht="38.25" customHeight="1" x14ac:dyDescent="0.2">
      <c r="B23" s="57" t="s">
        <v>6</v>
      </c>
      <c r="C23" s="58"/>
      <c r="D23" s="58"/>
      <c r="E23" s="58"/>
      <c r="F23" s="58"/>
      <c r="G23" s="58"/>
      <c r="H23" s="58"/>
      <c r="I23" s="58"/>
      <c r="J23" s="58"/>
      <c r="K23" s="59"/>
      <c r="L23" s="11"/>
    </row>
    <row r="24" spans="2:12" ht="71.25" customHeight="1" x14ac:dyDescent="0.2">
      <c r="B24" s="54" t="s">
        <v>25</v>
      </c>
      <c r="C24" s="55"/>
      <c r="D24" s="55"/>
      <c r="E24" s="55"/>
      <c r="F24" s="55"/>
      <c r="G24" s="55"/>
      <c r="H24" s="55"/>
      <c r="I24" s="55"/>
      <c r="J24" s="55"/>
      <c r="K24" s="56"/>
      <c r="L24" s="11"/>
    </row>
    <row r="25" spans="2:12" ht="15" customHeight="1" x14ac:dyDescent="0.2">
      <c r="B25" s="54" t="s">
        <v>5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18" customHeight="1" x14ac:dyDescent="0.2">
      <c r="B26" s="51" t="s">
        <v>7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33" customHeight="1" x14ac:dyDescent="0.2">
      <c r="B27" s="54" t="s">
        <v>14</v>
      </c>
      <c r="C27" s="55"/>
      <c r="D27" s="55"/>
      <c r="E27" s="55"/>
      <c r="F27" s="55"/>
      <c r="G27" s="55"/>
      <c r="H27" s="55"/>
      <c r="I27" s="55"/>
      <c r="J27" s="55"/>
      <c r="K27" s="56"/>
      <c r="L27" s="11"/>
    </row>
    <row r="28" spans="2:12" ht="18" customHeight="1" x14ac:dyDescent="0.2">
      <c r="B28" s="51" t="s">
        <v>9</v>
      </c>
      <c r="C28" s="52"/>
      <c r="D28" s="52"/>
      <c r="E28" s="52"/>
      <c r="F28" s="52"/>
      <c r="G28" s="52"/>
      <c r="H28" s="52"/>
      <c r="I28" s="52"/>
      <c r="J28" s="52"/>
      <c r="K28" s="53"/>
      <c r="L28" s="11"/>
    </row>
    <row r="29" spans="2:12" ht="28.15" customHeight="1" x14ac:dyDescent="0.25">
      <c r="B29" s="25"/>
      <c r="C29" s="12"/>
      <c r="D29" s="12"/>
      <c r="E29" s="12"/>
      <c r="F29" s="12"/>
      <c r="G29" s="12"/>
      <c r="H29" s="12"/>
      <c r="I29" s="12"/>
      <c r="J29" s="26"/>
      <c r="K29" s="26"/>
      <c r="L29" s="11"/>
    </row>
    <row r="30" spans="2:12" ht="15.75" x14ac:dyDescent="0.25">
      <c r="B30" s="25"/>
      <c r="C30" s="27"/>
      <c r="D30" s="27"/>
      <c r="E30" s="27"/>
      <c r="F30" s="27"/>
      <c r="G30" s="27"/>
      <c r="H30" s="27"/>
      <c r="I30" s="27"/>
      <c r="J30" s="28"/>
      <c r="K30" s="28"/>
      <c r="L30" s="11"/>
    </row>
    <row r="31" spans="2:12" ht="15.75" x14ac:dyDescent="0.25">
      <c r="B31" s="25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25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25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25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29"/>
      <c r="C35" s="11"/>
      <c r="D35" s="11"/>
      <c r="E35" s="11"/>
      <c r="F35" s="29"/>
      <c r="G35" s="11"/>
      <c r="H35" s="11"/>
      <c r="I35" s="11"/>
      <c r="J35" s="11"/>
      <c r="K35" s="11"/>
      <c r="L35" s="11"/>
    </row>
    <row r="36" spans="2:12" ht="29.25" customHeight="1" x14ac:dyDescent="0.2">
      <c r="B36" s="30"/>
      <c r="C36" s="11"/>
      <c r="D36" s="11"/>
      <c r="E36" s="11"/>
      <c r="F36" s="29"/>
      <c r="G36" s="11"/>
      <c r="H36" s="11"/>
      <c r="I36" s="11"/>
      <c r="J36" s="11"/>
      <c r="K36" s="11"/>
      <c r="L36" s="11"/>
    </row>
    <row r="37" spans="2:12" ht="15" x14ac:dyDescent="0.2">
      <c r="B37" s="30"/>
      <c r="C37" s="11"/>
      <c r="D37" s="11"/>
      <c r="E37" s="11"/>
      <c r="F37" s="2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5"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4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2025-01-13T13:10:11Z</cp:lastPrinted>
  <dcterms:created xsi:type="dcterms:W3CDTF">2002-11-08T11:04:29Z</dcterms:created>
  <dcterms:modified xsi:type="dcterms:W3CDTF">2025-01-13T13:10:14Z</dcterms:modified>
</cp:coreProperties>
</file>