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51\"/>
    </mc:Choice>
  </mc:AlternateContent>
  <xr:revisionPtr revIDLastSave="0" documentId="13_ncr:1_{273BCE22-1697-40A9-9023-DF31D7D11088}" xr6:coauthVersionLast="47" xr6:coauthVersionMax="47" xr10:uidLastSave="{00000000-0000-0000-0000-000000000000}"/>
  <bookViews>
    <workbookView xWindow="29130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<sst xmlns="http://schemas.openxmlformats.org/spreadsheetml/2006/main" count="37" uniqueCount="35">
  <si>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</si>
  <si>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</si>
  <si>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</si>
  <si>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</si>
  <si>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</si>
  <si>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</si>
  <si>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</si>
  <si>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</si>
  <si>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</si>
  <si>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</si>
  <si>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</si>
  <si>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</si>
  <si>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</si>
  <si>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</si>
  <si>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</si>
  <si>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</si>
  <si>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</si>
  <si>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</si>
  <si>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</si>
  <si>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</si>
  <si>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</si>
  <si>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</si>
  <si>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</si>
  <si>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</si>
  <si>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</si>
  <si>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1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</si>
  <si>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grudnia 2024r. od daty otrzymania zamówienia
</t>
    </r>
    <r>
      <rPr>
        <sz val="10"/>
        <rFont val="Calibri"/>
        <family val="2"/>
        <charset val="238"/>
      </rPr>
      <t xml:space="preserve">Termin lub okres wykonania zamówienia wynosi: do 20 grudnia 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</si>
  <si>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G8201</t>
  </si>
  <si>
    <t>G8820</t>
  </si>
  <si>
    <t>Caspase-Glo 8 Assay Systems</t>
  </si>
  <si>
    <t>Promega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</si>
  <si>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</si>
  <si>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TZ.220.7.2024.51</t>
  </si>
  <si>
    <t>10 ml</t>
  </si>
  <si>
    <t>ROS-Glo2 H2O2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</si>
</sst>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32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1" t="s">
        <v>25</v>
      </c>
      <c r="C9" s="52"/>
      <c r="D9" s="52"/>
      <c r="E9" s="52"/>
      <c r="F9" s="52"/>
      <c r="G9" s="52"/>
      <c r="H9" s="52"/>
      <c r="I9" s="52"/>
      <c r="J9" s="52"/>
      <c r="K9" s="53"/>
      <c r="L9" s="8"/>
    </row>
    <row r="10" spans="2:12" ht="12" customHeight="1" x14ac:dyDescent="0.2">
      <c r="B10" s="57" t="s">
        <v>31</v>
      </c>
      <c r="C10" s="58"/>
      <c r="D10" s="58"/>
      <c r="E10" s="58"/>
      <c r="F10" s="58"/>
      <c r="G10" s="58"/>
      <c r="H10" s="58"/>
      <c r="I10" s="58"/>
      <c r="J10" s="58"/>
      <c r="K10" s="59"/>
      <c r="L10" s="8"/>
    </row>
    <row r="11" spans="2:12" ht="36.75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2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30</v>
      </c>
      <c r="E14" s="34" t="s">
        <v>27</v>
      </c>
      <c r="F14" s="34" t="s">
        <v>33</v>
      </c>
      <c r="G14" s="43">
        <v>2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30</v>
      </c>
      <c r="E15" s="34" t="s">
        <v>28</v>
      </c>
      <c r="F15" s="34" t="s">
        <v>33</v>
      </c>
      <c r="G15" s="43">
        <v>1</v>
      </c>
      <c r="H15" s="45"/>
      <c r="I15" s="46"/>
      <c r="J15" s="44">
        <f t="shared" ref="J15" si="0">ROUND(H15*(1+I15),2)</f>
        <v>0</v>
      </c>
      <c r="K15" s="35">
        <f>G15*J15</f>
        <v>0</v>
      </c>
      <c r="L15" s="8"/>
    </row>
    <row r="16" spans="2:12" ht="13.5" thickBot="1" x14ac:dyDescent="0.25">
      <c r="B16" s="36"/>
      <c r="C16" s="37" t="str">
        <f>"Razem wartość brutto "&amp;B9</f>
        <v>Razem wartość brutto Część 1</v>
      </c>
      <c r="D16" s="41"/>
      <c r="E16" s="42"/>
      <c r="F16" s="42"/>
      <c r="G16" s="42"/>
      <c r="H16" s="42"/>
      <c r="I16" s="42"/>
      <c r="J16" s="47"/>
      <c r="K16" s="38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8"/>
    </row>
    <row r="20" spans="2:12" ht="37.5" customHeight="1" x14ac:dyDescent="0.2">
      <c r="B20" s="63" t="s">
        <v>19</v>
      </c>
      <c r="C20" s="49"/>
      <c r="D20" s="49"/>
      <c r="E20" s="49"/>
      <c r="F20" s="49"/>
      <c r="G20" s="49"/>
      <c r="H20" s="49"/>
      <c r="I20" s="49"/>
      <c r="J20" s="49"/>
      <c r="K20" s="50"/>
      <c r="L20" s="8"/>
    </row>
    <row r="21" spans="2:12" ht="15.75" x14ac:dyDescent="0.2">
      <c r="B21" s="48" t="s">
        <v>21</v>
      </c>
      <c r="C21" s="49"/>
      <c r="D21" s="49"/>
      <c r="E21" s="49"/>
      <c r="F21" s="49"/>
      <c r="G21" s="49"/>
      <c r="H21" s="49"/>
      <c r="I21" s="49"/>
      <c r="J21" s="49"/>
      <c r="K21" s="50"/>
      <c r="L21" s="8"/>
    </row>
    <row r="22" spans="2:12" ht="38.25" customHeight="1" x14ac:dyDescent="0.2">
      <c r="B22" s="48" t="s">
        <v>18</v>
      </c>
      <c r="C22" s="54"/>
      <c r="D22" s="54"/>
      <c r="E22" s="55"/>
      <c r="F22" s="56"/>
      <c r="G22" s="71" t="s">
        <v>14</v>
      </c>
      <c r="H22" s="72"/>
      <c r="I22" s="72"/>
      <c r="J22" s="72"/>
      <c r="K22" s="73"/>
      <c r="L22" s="8"/>
    </row>
    <row r="23" spans="2:12" ht="56.25" customHeight="1" x14ac:dyDescent="0.2">
      <c r="B23" s="48" t="s">
        <v>26</v>
      </c>
      <c r="C23" s="69"/>
      <c r="D23" s="69"/>
      <c r="E23" s="69"/>
      <c r="F23" s="69"/>
      <c r="G23" s="69"/>
      <c r="H23" s="69"/>
      <c r="I23" s="69"/>
      <c r="J23" s="69"/>
      <c r="K23" s="70"/>
      <c r="L23" s="8"/>
    </row>
    <row r="24" spans="2:12" ht="15" customHeight="1" x14ac:dyDescent="0.2">
      <c r="B24" s="48" t="s">
        <v>12</v>
      </c>
      <c r="C24" s="69"/>
      <c r="D24" s="69"/>
      <c r="E24" s="69"/>
      <c r="F24" s="69"/>
      <c r="G24" s="69"/>
      <c r="H24" s="69"/>
      <c r="I24" s="69"/>
      <c r="J24" s="69"/>
      <c r="K24" s="70"/>
      <c r="L24" s="8"/>
    </row>
    <row r="25" spans="2:12" ht="18" customHeight="1" x14ac:dyDescent="0.2">
      <c r="B25" s="67" t="s">
        <v>15</v>
      </c>
      <c r="C25" s="54"/>
      <c r="D25" s="54"/>
      <c r="E25" s="54"/>
      <c r="F25" s="54"/>
      <c r="G25" s="54"/>
      <c r="H25" s="54"/>
      <c r="I25" s="54"/>
      <c r="J25" s="54"/>
      <c r="K25" s="68"/>
      <c r="L25" s="8"/>
    </row>
    <row r="26" spans="2:12" ht="33" customHeight="1" x14ac:dyDescent="0.2">
      <c r="B26" s="48" t="s">
        <v>24</v>
      </c>
      <c r="C26" s="69"/>
      <c r="D26" s="69"/>
      <c r="E26" s="69"/>
      <c r="F26" s="69"/>
      <c r="G26" s="69"/>
      <c r="H26" s="69"/>
      <c r="I26" s="69"/>
      <c r="J26" s="69"/>
      <c r="K26" s="70"/>
      <c r="L26" s="8"/>
    </row>
    <row r="27" spans="2:12" ht="18" customHeight="1" x14ac:dyDescent="0.2">
      <c r="B27" s="67" t="s">
        <v>17</v>
      </c>
      <c r="C27" s="54"/>
      <c r="D27" s="54"/>
      <c r="E27" s="54"/>
      <c r="F27" s="54"/>
      <c r="G27" s="54"/>
      <c r="H27" s="54"/>
      <c r="I27" s="54"/>
      <c r="J27" s="54"/>
      <c r="K27" s="6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7:K27"/>
    <mergeCell ref="B23:K23"/>
    <mergeCell ref="G22:K22"/>
    <mergeCell ref="B25:K25"/>
    <mergeCell ref="B24:K24"/>
    <mergeCell ref="B26:K26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2024-12-03T09:20:13Z</dcterms:modified>
</cp:coreProperties>
</file>