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1\bez cen\"/>
    </mc:Choice>
  </mc:AlternateContent>
  <xr:revisionPtr revIDLastSave="0" documentId="8_{3B69C919-DCA1-48C3-B787-17E401FAB0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<sst xmlns="http://schemas.openxmlformats.org/spreadsheetml/2006/main" count="44" uniqueCount="41">
  <si>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</si>
  <si>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</si>
  <si>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</si>
  <si>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</si>
  <si>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</si>
  <si>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</si>
  <si>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</si>
  <si>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</si>
  <si>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</si>
  <si>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</si>
  <si>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</si>
  <si>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</si>
  <si>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</si>
  <si>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</si>
  <si>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</si>
  <si>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</si>
  <si>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</si>
  <si>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</si>
  <si>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</si>
  <si>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</si>
  <si>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</si>
  <si>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</si>
  <si>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</si>
  <si>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</si>
  <si>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</si>
  <si>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</si>
  <si>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</si>
  <si>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</si>
  <si>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</si>
  <si>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HEPTANE , REAGENTPLUS, 99%</t>
  </si>
  <si>
    <t>Merck</t>
  </si>
  <si>
    <t>H2198-1L</t>
  </si>
  <si>
    <t>Chlorek acetylu</t>
  </si>
  <si>
    <t>00990-100ML</t>
  </si>
  <si>
    <t>Woda do chromatografii LiChr 2,5L</t>
  </si>
  <si>
    <t>2,5L</t>
  </si>
  <si>
    <t>100ml</t>
  </si>
  <si>
    <t>1L</t>
  </si>
  <si>
    <t>Metanol czystości hiper do LC 2,5L</t>
  </si>
  <si>
    <t>Chloroform do spektroskopii Uvasol</t>
  </si>
  <si>
    <t>Aceton do chromatogr. Gazo. 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</si>
</sst>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1" t="s">
        <v>27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7" t="s">
        <v>28</v>
      </c>
      <c r="C10" s="68"/>
      <c r="D10" s="68"/>
      <c r="E10" s="68"/>
      <c r="F10" s="68"/>
      <c r="G10" s="68"/>
      <c r="H10" s="68"/>
      <c r="I10" s="68"/>
      <c r="J10" s="68"/>
      <c r="K10" s="69"/>
      <c r="L10" s="8"/>
    </row>
    <row r="11" spans="2:12" ht="36.75" customHeight="1" x14ac:dyDescent="0.2"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23.25" customHeight="1" x14ac:dyDescent="0.2">
      <c r="B14" s="42">
        <v>1</v>
      </c>
      <c r="C14" s="43" t="s">
        <v>29</v>
      </c>
      <c r="D14" s="84" t="s">
        <v>30</v>
      </c>
      <c r="E14" s="45" t="s">
        <v>31</v>
      </c>
      <c r="F14" s="44" t="s">
        <v>37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24.75" customHeight="1" x14ac:dyDescent="0.2">
      <c r="B15" s="42">
        <v>2</v>
      </c>
      <c r="C15" s="43" t="s">
        <v>32</v>
      </c>
      <c r="D15" s="85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9" si="0">ROUND(H15*(1+I15),2)</f>
        <v>0</v>
      </c>
      <c r="K15" s="50">
        <f>G15*J15</f>
        <v>0</v>
      </c>
    </row>
    <row r="16" spans="2:12" s="51" customFormat="1" ht="24" customHeight="1" x14ac:dyDescent="0.2">
      <c r="B16" s="42">
        <v>3</v>
      </c>
      <c r="C16" s="43" t="s">
        <v>34</v>
      </c>
      <c r="D16" s="85"/>
      <c r="E16" s="45">
        <v>1153332500</v>
      </c>
      <c r="F16" s="44" t="s">
        <v>35</v>
      </c>
      <c r="G16" s="46">
        <v>3</v>
      </c>
      <c r="H16" s="52"/>
      <c r="I16" s="53"/>
      <c r="J16" s="49">
        <f t="shared" si="0"/>
        <v>0</v>
      </c>
      <c r="K16" s="50">
        <f t="shared" ref="K16:K19" si="1">G16*J16</f>
        <v>0</v>
      </c>
    </row>
    <row r="17" spans="2:12" s="51" customFormat="1" ht="24.75" customHeight="1" x14ac:dyDescent="0.2">
      <c r="B17" s="42">
        <v>4</v>
      </c>
      <c r="C17" s="43" t="s">
        <v>38</v>
      </c>
      <c r="D17" s="85"/>
      <c r="E17" s="45">
        <v>1060352500</v>
      </c>
      <c r="F17" s="44" t="s">
        <v>35</v>
      </c>
      <c r="G17" s="46">
        <v>3</v>
      </c>
      <c r="H17" s="52"/>
      <c r="I17" s="53"/>
      <c r="J17" s="49">
        <f t="shared" si="0"/>
        <v>0</v>
      </c>
      <c r="K17" s="50">
        <f t="shared" si="1"/>
        <v>0</v>
      </c>
    </row>
    <row r="18" spans="2:12" s="51" customFormat="1" ht="23.25" customHeight="1" x14ac:dyDescent="0.2">
      <c r="B18" s="42">
        <v>5</v>
      </c>
      <c r="C18" s="43" t="s">
        <v>39</v>
      </c>
      <c r="D18" s="85"/>
      <c r="E18" s="45">
        <v>1024472500</v>
      </c>
      <c r="F18" s="44" t="s">
        <v>35</v>
      </c>
      <c r="G18" s="46">
        <v>1</v>
      </c>
      <c r="H18" s="52"/>
      <c r="I18" s="53"/>
      <c r="J18" s="49">
        <f t="shared" si="0"/>
        <v>0</v>
      </c>
      <c r="K18" s="50">
        <f t="shared" si="1"/>
        <v>0</v>
      </c>
    </row>
    <row r="19" spans="2:12" s="51" customFormat="1" ht="23.25" customHeight="1" thickBot="1" x14ac:dyDescent="0.25">
      <c r="B19" s="42">
        <v>6</v>
      </c>
      <c r="C19" s="43" t="s">
        <v>40</v>
      </c>
      <c r="D19" s="86"/>
      <c r="E19" s="45">
        <v>1006582500</v>
      </c>
      <c r="F19" s="44" t="s">
        <v>35</v>
      </c>
      <c r="G19" s="46">
        <v>2</v>
      </c>
      <c r="H19" s="52"/>
      <c r="I19" s="54"/>
      <c r="J19" s="49">
        <f t="shared" si="0"/>
        <v>0</v>
      </c>
      <c r="K19" s="50">
        <f t="shared" si="1"/>
        <v>0</v>
      </c>
    </row>
    <row r="20" spans="2:12" ht="13.5" thickBot="1" x14ac:dyDescent="0.25">
      <c r="B20" s="31"/>
      <c r="C20" s="32" t="str">
        <f>"Razem wartość brutto "&amp;B9</f>
        <v>Razem wartość brutto Część 1</v>
      </c>
      <c r="D20" s="36"/>
      <c r="E20" s="37"/>
      <c r="F20" s="37"/>
      <c r="G20" s="37"/>
      <c r="H20" s="39">
        <f>SUM(H14:H19)</f>
        <v>0</v>
      </c>
      <c r="I20" s="37"/>
      <c r="J20" s="37"/>
      <c r="K20" s="33">
        <f>SUM(K14:K19)</f>
        <v>0</v>
      </c>
      <c r="L20" s="8"/>
    </row>
    <row r="21" spans="2:12" ht="12" x14ac:dyDescent="0.2">
      <c r="B21" s="20"/>
      <c r="C21" s="21"/>
      <c r="D21" s="21"/>
      <c r="E21" s="20"/>
      <c r="F21" s="20"/>
      <c r="G21" s="22"/>
      <c r="H21" s="22"/>
      <c r="I21" s="22"/>
      <c r="J21" s="23"/>
      <c r="K21" s="24"/>
      <c r="L21" s="8"/>
    </row>
    <row r="22" spans="2:12" ht="12" x14ac:dyDescent="0.2">
      <c r="B22" s="15"/>
      <c r="C22" s="16"/>
      <c r="D22" s="16"/>
      <c r="E22" s="15"/>
      <c r="F22" s="15"/>
      <c r="G22" s="17"/>
      <c r="H22" s="17"/>
      <c r="I22" s="17"/>
      <c r="J22" s="18"/>
      <c r="K22" s="19"/>
      <c r="L22" s="8"/>
    </row>
    <row r="23" spans="2:12" ht="12" customHeight="1" x14ac:dyDescent="0.2">
      <c r="B23" s="74"/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37.5" customHeight="1" x14ac:dyDescent="0.2">
      <c r="B24" s="73" t="s">
        <v>19</v>
      </c>
      <c r="C24" s="59"/>
      <c r="D24" s="59"/>
      <c r="E24" s="59"/>
      <c r="F24" s="59"/>
      <c r="G24" s="59"/>
      <c r="H24" s="59"/>
      <c r="I24" s="59"/>
      <c r="J24" s="59"/>
      <c r="K24" s="60"/>
      <c r="L24" s="8"/>
    </row>
    <row r="25" spans="2:12" ht="15.75" x14ac:dyDescent="0.2">
      <c r="B25" s="58" t="s">
        <v>21</v>
      </c>
      <c r="C25" s="59"/>
      <c r="D25" s="59"/>
      <c r="E25" s="59"/>
      <c r="F25" s="59"/>
      <c r="G25" s="59"/>
      <c r="H25" s="59"/>
      <c r="I25" s="59"/>
      <c r="J25" s="59"/>
      <c r="K25" s="60"/>
      <c r="L25" s="8"/>
    </row>
    <row r="26" spans="2:12" ht="38.25" customHeight="1" x14ac:dyDescent="0.2">
      <c r="B26" s="58" t="s">
        <v>18</v>
      </c>
      <c r="C26" s="64"/>
      <c r="D26" s="64"/>
      <c r="E26" s="65"/>
      <c r="F26" s="66"/>
      <c r="G26" s="81" t="s">
        <v>14</v>
      </c>
      <c r="H26" s="82"/>
      <c r="I26" s="82"/>
      <c r="J26" s="82"/>
      <c r="K26" s="83"/>
      <c r="L26" s="8"/>
    </row>
    <row r="27" spans="2:12" ht="56.25" customHeight="1" x14ac:dyDescent="0.2">
      <c r="B27" s="58" t="s">
        <v>22</v>
      </c>
      <c r="C27" s="79"/>
      <c r="D27" s="79"/>
      <c r="E27" s="79"/>
      <c r="F27" s="79"/>
      <c r="G27" s="79"/>
      <c r="H27" s="79"/>
      <c r="I27" s="79"/>
      <c r="J27" s="79"/>
      <c r="K27" s="80"/>
      <c r="L27" s="8"/>
    </row>
    <row r="28" spans="2:12" ht="15" customHeight="1" x14ac:dyDescent="0.2">
      <c r="B28" s="58" t="s">
        <v>12</v>
      </c>
      <c r="C28" s="79"/>
      <c r="D28" s="79"/>
      <c r="E28" s="79"/>
      <c r="F28" s="79"/>
      <c r="G28" s="79"/>
      <c r="H28" s="79"/>
      <c r="I28" s="79"/>
      <c r="J28" s="79"/>
      <c r="K28" s="80"/>
      <c r="L28" s="8"/>
    </row>
    <row r="29" spans="2:12" ht="18" customHeight="1" x14ac:dyDescent="0.2">
      <c r="B29" s="77" t="s">
        <v>15</v>
      </c>
      <c r="C29" s="64"/>
      <c r="D29" s="64"/>
      <c r="E29" s="64"/>
      <c r="F29" s="64"/>
      <c r="G29" s="64"/>
      <c r="H29" s="64"/>
      <c r="I29" s="64"/>
      <c r="J29" s="64"/>
      <c r="K29" s="78"/>
      <c r="L29" s="8"/>
    </row>
    <row r="30" spans="2:12" ht="18" customHeight="1" x14ac:dyDescent="0.2">
      <c r="B30" s="77" t="s">
        <v>17</v>
      </c>
      <c r="C30" s="64"/>
      <c r="D30" s="64"/>
      <c r="E30" s="64"/>
      <c r="F30" s="64"/>
      <c r="G30" s="64"/>
      <c r="H30" s="64"/>
      <c r="I30" s="64"/>
      <c r="J30" s="64"/>
      <c r="K30" s="78"/>
      <c r="L30" s="8"/>
    </row>
    <row r="31" spans="2:12" ht="28.15" customHeight="1" x14ac:dyDescent="0.2">
      <c r="B31" s="55" t="s">
        <v>25</v>
      </c>
      <c r="C31" s="56"/>
      <c r="D31" s="56"/>
      <c r="E31" s="56"/>
      <c r="F31" s="56"/>
      <c r="G31" s="56"/>
      <c r="H31" s="56"/>
      <c r="I31" s="56"/>
      <c r="J31" s="56"/>
      <c r="K31" s="57"/>
      <c r="L31" s="8"/>
    </row>
    <row r="32" spans="2:12" ht="12" x14ac:dyDescent="0.2">
      <c r="B32" s="10"/>
      <c r="C32" s="11"/>
      <c r="D32" s="11"/>
      <c r="E32" s="11"/>
      <c r="F32" s="11"/>
      <c r="G32" s="11"/>
      <c r="H32" s="11"/>
      <c r="I32" s="11"/>
      <c r="J32" s="12"/>
      <c r="K32" s="12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2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2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2"/>
      <c r="L36" s="8"/>
    </row>
    <row r="37" spans="2:12" ht="12" x14ac:dyDescent="0.2">
      <c r="B37" s="13"/>
      <c r="C37" s="8"/>
      <c r="D37" s="8"/>
      <c r="E37" s="8"/>
      <c r="F37" s="13"/>
      <c r="G37" s="8"/>
      <c r="H37" s="8"/>
      <c r="I37" s="8"/>
      <c r="J37" s="8"/>
      <c r="K37" s="41"/>
      <c r="L37" s="8"/>
    </row>
    <row r="38" spans="2:12" ht="29.25" customHeight="1" x14ac:dyDescent="0.2">
      <c r="B38" s="14"/>
      <c r="C38" s="8"/>
      <c r="D38" s="8"/>
      <c r="E38" s="8"/>
      <c r="F38" s="13"/>
      <c r="G38" s="8"/>
      <c r="H38" s="8"/>
      <c r="I38" s="8"/>
      <c r="J38" s="8"/>
      <c r="K38" s="41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3">
    <mergeCell ref="B31:K31"/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  <mergeCell ref="D14:D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2024-12-06T12:11:00Z</cp:lastPrinted>
  <dcterms:created xsi:type="dcterms:W3CDTF">2002-11-08T11:04:29Z</dcterms:created>
  <dcterms:modified xsi:type="dcterms:W3CDTF">2024-12-06T12:11:29Z</dcterms:modified>
</cp:coreProperties>
</file>