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51\bez cen\"/>
    </mc:Choice>
  </mc:AlternateContent>
  <xr:revisionPtr revIDLastSave="0" documentId="8_{D4F067A6-00BD-4E93-B109-A2D0F511896E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4" i="1"/>
  <c r="K14" i="1" s="1"/>
  <c r="H17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<sst xmlns="http://schemas.openxmlformats.org/spreadsheetml/2006/main" count="39" uniqueCount="37">
  <si>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</si>
  <si>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</si>
  <si>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</si>
  <si>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</si>
  <si>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</si>
  <si>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</si>
  <si>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</si>
  <si>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</si>
  <si>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</si>
  <si>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</si>
  <si>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</si>
  <si>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</si>
  <si>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</si>
  <si>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</si>
  <si>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</si>
  <si>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</si>
  <si>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</si>
  <si>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</si>
  <si>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</si>
  <si>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</si>
  <si>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</si>
  <si>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</si>
  <si>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</si>
  <si>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</si>
  <si>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</si>
  <si>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</si>
  <si>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TZ.220.8.2024.51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</si>
  <si>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</si>
  <si>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R&amp;D SYSTEMS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</si>
  <si>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R&amp;D SYSTEMS</t>
  </si>
  <si>
    <t>Human Free BDNF Quantikine ELISA Kit</t>
  </si>
  <si>
    <t>DBD00</t>
  </si>
  <si>
    <t>GDF-8/Myostatin Quantikine ELISA Kit</t>
  </si>
  <si>
    <t>DGDF80</t>
  </si>
  <si>
    <t>Human VEGF Quantikine ELISA Kit</t>
  </si>
  <si>
    <t>DVE00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</si>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</sst>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6" t="s">
        <v>28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40.5" customHeight="1" x14ac:dyDescent="0.2">
      <c r="B14" s="42">
        <v>1</v>
      </c>
      <c r="C14" s="43" t="s">
        <v>30</v>
      </c>
      <c r="D14" s="83" t="s">
        <v>29</v>
      </c>
      <c r="E14" s="45" t="s">
        <v>31</v>
      </c>
      <c r="F14" s="44" t="s">
        <v>36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s="51" customFormat="1" ht="39" customHeight="1" x14ac:dyDescent="0.2">
      <c r="B15" s="42">
        <v>2</v>
      </c>
      <c r="C15" s="43" t="s">
        <v>32</v>
      </c>
      <c r="D15" s="84"/>
      <c r="E15" s="45" t="s">
        <v>33</v>
      </c>
      <c r="F15" s="44" t="s">
        <v>36</v>
      </c>
      <c r="G15" s="46">
        <v>1</v>
      </c>
      <c r="H15" s="52"/>
      <c r="I15" s="53"/>
      <c r="J15" s="49">
        <f t="shared" ref="J15:J16" si="0">ROUND(H15*(1+I15),2)</f>
        <v>0</v>
      </c>
      <c r="K15" s="50">
        <f>G15*J15</f>
        <v>0</v>
      </c>
    </row>
    <row r="16" spans="2:12" s="51" customFormat="1" ht="40.5" customHeight="1" thickBot="1" x14ac:dyDescent="0.25">
      <c r="B16" s="42">
        <v>3</v>
      </c>
      <c r="C16" s="43" t="s">
        <v>34</v>
      </c>
      <c r="D16" s="85"/>
      <c r="E16" s="45" t="s">
        <v>35</v>
      </c>
      <c r="F16" s="44" t="s">
        <v>36</v>
      </c>
      <c r="G16" s="46">
        <v>3</v>
      </c>
      <c r="H16" s="52"/>
      <c r="I16" s="53"/>
      <c r="J16" s="49">
        <f t="shared" si="0"/>
        <v>0</v>
      </c>
      <c r="K16" s="50">
        <f t="shared" ref="K16" si="1">G16*J16</f>
        <v>0</v>
      </c>
    </row>
    <row r="17" spans="2:12" ht="13.5" thickBot="1" x14ac:dyDescent="0.25">
      <c r="B17" s="31"/>
      <c r="C17" s="32" t="str">
        <f>"Razem wartość brutto "&amp;B9</f>
        <v>Razem wartość brutto Część 2</v>
      </c>
      <c r="D17" s="36"/>
      <c r="E17" s="37"/>
      <c r="F17" s="37"/>
      <c r="G17" s="37"/>
      <c r="H17" s="39">
        <f>SUM(H14:H16)</f>
        <v>0</v>
      </c>
      <c r="I17" s="37"/>
      <c r="J17" s="37"/>
      <c r="K17" s="33">
        <f>SUM(K14:K16)</f>
        <v>0</v>
      </c>
      <c r="L17" s="8"/>
    </row>
    <row r="18" spans="2:12" ht="12" x14ac:dyDescent="0.2">
      <c r="B18" s="20"/>
      <c r="C18" s="21"/>
      <c r="D18" s="21"/>
      <c r="E18" s="20"/>
      <c r="F18" s="20"/>
      <c r="G18" s="22"/>
      <c r="H18" s="22"/>
      <c r="I18" s="22"/>
      <c r="J18" s="23"/>
      <c r="K18" s="24"/>
      <c r="L18" s="8"/>
    </row>
    <row r="19" spans="2:12" ht="12" x14ac:dyDescent="0.2">
      <c r="B19" s="15"/>
      <c r="C19" s="16"/>
      <c r="D19" s="16"/>
      <c r="E19" s="15"/>
      <c r="F19" s="15"/>
      <c r="G19" s="17"/>
      <c r="H19" s="17"/>
      <c r="I19" s="17"/>
      <c r="J19" s="18"/>
      <c r="K19" s="19"/>
      <c r="L19" s="8"/>
    </row>
    <row r="20" spans="2:12" ht="12" customHeight="1" x14ac:dyDescent="0.2">
      <c r="B20" s="73"/>
      <c r="C20" s="74"/>
      <c r="D20" s="74"/>
      <c r="E20" s="74"/>
      <c r="F20" s="74"/>
      <c r="G20" s="74"/>
      <c r="H20" s="74"/>
      <c r="I20" s="74"/>
      <c r="J20" s="74"/>
      <c r="K20" s="75"/>
      <c r="L20" s="8"/>
    </row>
    <row r="21" spans="2:12" ht="37.5" customHeight="1" x14ac:dyDescent="0.2">
      <c r="B21" s="72" t="s">
        <v>19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15.75" x14ac:dyDescent="0.2">
      <c r="B22" s="57" t="s">
        <v>21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38.25" customHeight="1" x14ac:dyDescent="0.2">
      <c r="B23" s="57" t="s">
        <v>18</v>
      </c>
      <c r="C23" s="63"/>
      <c r="D23" s="63"/>
      <c r="E23" s="64"/>
      <c r="F23" s="65"/>
      <c r="G23" s="80" t="s">
        <v>14</v>
      </c>
      <c r="H23" s="81"/>
      <c r="I23" s="81"/>
      <c r="J23" s="81"/>
      <c r="K23" s="82"/>
      <c r="L23" s="8"/>
    </row>
    <row r="24" spans="2:12" ht="56.25" customHeight="1" x14ac:dyDescent="0.2">
      <c r="B24" s="57" t="s">
        <v>22</v>
      </c>
      <c r="C24" s="78"/>
      <c r="D24" s="78"/>
      <c r="E24" s="78"/>
      <c r="F24" s="78"/>
      <c r="G24" s="78"/>
      <c r="H24" s="78"/>
      <c r="I24" s="78"/>
      <c r="J24" s="78"/>
      <c r="K24" s="79"/>
      <c r="L24" s="8"/>
    </row>
    <row r="25" spans="2:12" ht="15" customHeight="1" x14ac:dyDescent="0.2">
      <c r="B25" s="57" t="s">
        <v>12</v>
      </c>
      <c r="C25" s="78"/>
      <c r="D25" s="78"/>
      <c r="E25" s="78"/>
      <c r="F25" s="78"/>
      <c r="G25" s="78"/>
      <c r="H25" s="78"/>
      <c r="I25" s="78"/>
      <c r="J25" s="78"/>
      <c r="K25" s="79"/>
      <c r="L25" s="8"/>
    </row>
    <row r="26" spans="2:12" ht="18" customHeight="1" x14ac:dyDescent="0.2">
      <c r="B26" s="76" t="s">
        <v>15</v>
      </c>
      <c r="C26" s="63"/>
      <c r="D26" s="63"/>
      <c r="E26" s="63"/>
      <c r="F26" s="63"/>
      <c r="G26" s="63"/>
      <c r="H26" s="63"/>
      <c r="I26" s="63"/>
      <c r="J26" s="63"/>
      <c r="K26" s="77"/>
      <c r="L26" s="8"/>
    </row>
    <row r="27" spans="2:12" ht="18" customHeight="1" x14ac:dyDescent="0.2">
      <c r="B27" s="76" t="s">
        <v>17</v>
      </c>
      <c r="C27" s="63"/>
      <c r="D27" s="63"/>
      <c r="E27" s="63"/>
      <c r="F27" s="63"/>
      <c r="G27" s="63"/>
      <c r="H27" s="63"/>
      <c r="I27" s="63"/>
      <c r="J27" s="63"/>
      <c r="K27" s="77"/>
      <c r="L27" s="8"/>
    </row>
    <row r="28" spans="2:12" ht="28.15" customHeight="1" x14ac:dyDescent="0.2">
      <c r="B28" s="54" t="s">
        <v>25</v>
      </c>
      <c r="C28" s="55"/>
      <c r="D28" s="55"/>
      <c r="E28" s="55"/>
      <c r="F28" s="55"/>
      <c r="G28" s="55"/>
      <c r="H28" s="55"/>
      <c r="I28" s="55"/>
      <c r="J28" s="55"/>
      <c r="K28" s="56"/>
      <c r="L28" s="8"/>
    </row>
    <row r="29" spans="2:12" ht="12" x14ac:dyDescent="0.2">
      <c r="B29" s="10"/>
      <c r="C29" s="11"/>
      <c r="D29" s="11"/>
      <c r="E29" s="11"/>
      <c r="F29" s="11"/>
      <c r="G29" s="11"/>
      <c r="H29" s="11"/>
      <c r="I29" s="11"/>
      <c r="J29" s="12"/>
      <c r="K29" s="12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12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12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12"/>
      <c r="L33" s="8"/>
    </row>
    <row r="34" spans="2:12" ht="12" x14ac:dyDescent="0.2">
      <c r="B34" s="13"/>
      <c r="C34" s="8"/>
      <c r="D34" s="8"/>
      <c r="E34" s="8"/>
      <c r="F34" s="13"/>
      <c r="G34" s="8"/>
      <c r="H34" s="8"/>
      <c r="I34" s="8"/>
      <c r="J34" s="8"/>
      <c r="K34" s="41"/>
      <c r="L34" s="8"/>
    </row>
    <row r="35" spans="2:12" ht="29.25" customHeight="1" x14ac:dyDescent="0.2">
      <c r="B35" s="14"/>
      <c r="C35" s="8"/>
      <c r="D35" s="8"/>
      <c r="E35" s="8"/>
      <c r="F35" s="13"/>
      <c r="G35" s="8"/>
      <c r="H35" s="8"/>
      <c r="I35" s="8"/>
      <c r="J35" s="8"/>
      <c r="K35" s="41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</row>
  </sheetData>
  <mergeCells count="13">
    <mergeCell ref="B28:K28"/>
    <mergeCell ref="B22:K22"/>
    <mergeCell ref="B9:K9"/>
    <mergeCell ref="B23:F23"/>
    <mergeCell ref="B10:K11"/>
    <mergeCell ref="B21:K21"/>
    <mergeCell ref="B20:K20"/>
    <mergeCell ref="B27:K27"/>
    <mergeCell ref="B24:K24"/>
    <mergeCell ref="G23:K23"/>
    <mergeCell ref="B26:K26"/>
    <mergeCell ref="B25:K25"/>
    <mergeCell ref="D14:D1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2024-09-05T06:17:35Z</cp:lastPrinted>
  <dcterms:created xsi:type="dcterms:W3CDTF">2002-11-08T11:04:29Z</dcterms:created>
  <dcterms:modified xsi:type="dcterms:W3CDTF">2024-09-05T06:17:54Z</dcterms:modified>
</cp:coreProperties>
</file>