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4\Z Dziedziny Nauki\TZ.220.7.2024.10\BC 2024.10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Arkusz1!$A$1:$L$35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J17" i="1"/>
  <c r="K14" i="1"/>
  <c r="K16" i="1" l="1"/>
  <c r="K17" i="1"/>
  <c r="C18" i="1" l="1"/>
  <c r="K15" i="1"/>
  <c r="K18" i="1" l="1"/>
</calcChain>
</file>

<file path=xl/sharedStrings.xml><?xml version="1.0" encoding="utf-8"?>
<sst xmlns="http://schemas.openxmlformats.org/spreadsheetml/2006/main" count="44" uniqueCount="40">
  <si>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</si>
  <si>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</si>
  <si>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</si>
  <si>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</si>
  <si>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</si>
  <si>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</si>
  <si>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</si>
  <si>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</si>
  <si>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</si>
  <si>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</si>
  <si>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</si>
  <si>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</si>
  <si>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</si>
  <si>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</si>
  <si>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</si>
  <si>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</si>
  <si>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</si>
  <si>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</si>
  <si>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</si>
  <si>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</si>
  <si>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</si>
  <si>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</si>
  <si>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</si>
  <si>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</si>
  <si>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</si>
  <si>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TZ.220.7.2024.10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</si>
  <si>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</si>
  <si>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R&amp;D Systems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</si>
  <si>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R&amp;D Systems</t>
  </si>
  <si>
    <t>DY204-05</t>
  </si>
  <si>
    <t>DY213-05</t>
  </si>
  <si>
    <t>Tocris</t>
  </si>
  <si>
    <t>7387/10</t>
  </si>
  <si>
    <t>DY3489-05</t>
  </si>
  <si>
    <t>Nile Red, ≥98% (HPLC)</t>
  </si>
  <si>
    <t>Human Peroxiredoxin 2 DuoSet ELIS</t>
  </si>
  <si>
    <t>Human IL-4 DuoSet ELISA</t>
  </si>
  <si>
    <t>Human IL-13 DuoSet ELISA</t>
  </si>
  <si>
    <t>10 mg</t>
  </si>
  <si>
    <t>Kit for 5 plates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</si>
</sst>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17" fontId="8" fillId="0" borderId="1" xfId="0" quotePrefix="1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1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4.285156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3" t="s">
        <v>26</v>
      </c>
      <c r="C9" s="54"/>
      <c r="D9" s="54"/>
      <c r="E9" s="54"/>
      <c r="F9" s="54"/>
      <c r="G9" s="54"/>
      <c r="H9" s="54"/>
      <c r="I9" s="54"/>
      <c r="J9" s="54"/>
      <c r="K9" s="55"/>
      <c r="L9" s="8"/>
    </row>
    <row r="10" spans="2:12" ht="12" customHeight="1" x14ac:dyDescent="0.2">
      <c r="B10" s="59" t="s">
        <v>27</v>
      </c>
      <c r="C10" s="60"/>
      <c r="D10" s="60"/>
      <c r="E10" s="60"/>
      <c r="F10" s="60"/>
      <c r="G10" s="60"/>
      <c r="H10" s="60"/>
      <c r="I10" s="60"/>
      <c r="J10" s="60"/>
      <c r="K10" s="61"/>
      <c r="L10" s="8"/>
    </row>
    <row r="11" spans="2:12" ht="36.75" customHeight="1" x14ac:dyDescent="0.2">
      <c r="B11" s="62"/>
      <c r="C11" s="63"/>
      <c r="D11" s="63"/>
      <c r="E11" s="63"/>
      <c r="F11" s="63"/>
      <c r="G11" s="63"/>
      <c r="H11" s="63"/>
      <c r="I11" s="63"/>
      <c r="J11" s="63"/>
      <c r="K11" s="64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34</v>
      </c>
      <c r="D14" s="34" t="s">
        <v>31</v>
      </c>
      <c r="E14" s="49" t="s">
        <v>32</v>
      </c>
      <c r="F14" s="34" t="s">
        <v>38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35</v>
      </c>
      <c r="D15" s="34" t="s">
        <v>28</v>
      </c>
      <c r="E15" s="35" t="s">
        <v>33</v>
      </c>
      <c r="F15" s="34" t="s">
        <v>39</v>
      </c>
      <c r="G15" s="44">
        <v>1</v>
      </c>
      <c r="H15" s="46"/>
      <c r="I15" s="47"/>
      <c r="J15" s="45">
        <f t="shared" ref="J15:J17" si="0">ROUND(H15*(1+I15),2)</f>
        <v>0</v>
      </c>
      <c r="K15" s="36">
        <f>G15*J15</f>
        <v>0</v>
      </c>
      <c r="L15" s="8"/>
    </row>
    <row r="16" spans="2:12" ht="12.75" x14ac:dyDescent="0.2">
      <c r="B16" s="32">
        <v>3</v>
      </c>
      <c r="C16" s="33" t="s">
        <v>36</v>
      </c>
      <c r="D16" s="34" t="s">
        <v>28</v>
      </c>
      <c r="E16" s="35" t="s">
        <v>29</v>
      </c>
      <c r="F16" s="34" t="s">
        <v>39</v>
      </c>
      <c r="G16" s="44">
        <v>1</v>
      </c>
      <c r="H16" s="46"/>
      <c r="I16" s="47"/>
      <c r="J16" s="45">
        <f t="shared" si="0"/>
        <v>0</v>
      </c>
      <c r="K16" s="36">
        <f t="shared" ref="K16:K17" si="1">G16*J16</f>
        <v>0</v>
      </c>
      <c r="L16" s="8"/>
    </row>
    <row r="17" spans="2:12" ht="13.5" thickBot="1" x14ac:dyDescent="0.25">
      <c r="B17" s="32">
        <v>4</v>
      </c>
      <c r="C17" s="33" t="s">
        <v>37</v>
      </c>
      <c r="D17" s="34" t="s">
        <v>28</v>
      </c>
      <c r="E17" s="35" t="s">
        <v>30</v>
      </c>
      <c r="F17" s="34" t="s">
        <v>39</v>
      </c>
      <c r="G17" s="44">
        <v>1</v>
      </c>
      <c r="H17" s="46"/>
      <c r="I17" s="47"/>
      <c r="J17" s="45">
        <f t="shared" si="0"/>
        <v>0</v>
      </c>
      <c r="K17" s="36">
        <f t="shared" si="1"/>
        <v>0</v>
      </c>
      <c r="L17" s="8"/>
    </row>
    <row r="18" spans="2:12" ht="13.5" thickBot="1" x14ac:dyDescent="0.25">
      <c r="B18" s="37"/>
      <c r="C18" s="38" t="str">
        <f>"Razem wartość brutto "&amp;B9</f>
        <v>Razem wartość brutto Część 4</v>
      </c>
      <c r="D18" s="42"/>
      <c r="E18" s="43"/>
      <c r="F18" s="43"/>
      <c r="G18" s="43"/>
      <c r="H18" s="43"/>
      <c r="I18" s="43"/>
      <c r="J18" s="48"/>
      <c r="K18" s="39">
        <f>SUM(K14:K17)</f>
        <v>0</v>
      </c>
      <c r="L18" s="8"/>
    </row>
    <row r="19" spans="2:12" ht="12" x14ac:dyDescent="0.2">
      <c r="B19" s="21"/>
      <c r="C19" s="22"/>
      <c r="D19" s="22"/>
      <c r="E19" s="21"/>
      <c r="F19" s="21"/>
      <c r="G19" s="23"/>
      <c r="H19" s="23"/>
      <c r="I19" s="23"/>
      <c r="J19" s="24"/>
      <c r="K19" s="25"/>
      <c r="L19" s="8"/>
    </row>
    <row r="20" spans="2:12" ht="12" x14ac:dyDescent="0.2">
      <c r="B20" s="16"/>
      <c r="C20" s="17"/>
      <c r="D20" s="17"/>
      <c r="E20" s="16"/>
      <c r="F20" s="16"/>
      <c r="G20" s="18"/>
      <c r="H20" s="18"/>
      <c r="I20" s="18"/>
      <c r="J20" s="19"/>
      <c r="K20" s="20"/>
      <c r="L20" s="8"/>
    </row>
    <row r="21" spans="2:12" ht="12" customHeight="1" x14ac:dyDescent="0.2">
      <c r="B21" s="66"/>
      <c r="C21" s="67"/>
      <c r="D21" s="67"/>
      <c r="E21" s="67"/>
      <c r="F21" s="67"/>
      <c r="G21" s="67"/>
      <c r="H21" s="67"/>
      <c r="I21" s="67"/>
      <c r="J21" s="67"/>
      <c r="K21" s="68"/>
      <c r="L21" s="8"/>
    </row>
    <row r="22" spans="2:12" ht="37.5" customHeight="1" x14ac:dyDescent="0.2">
      <c r="B22" s="65" t="s">
        <v>19</v>
      </c>
      <c r="C22" s="51"/>
      <c r="D22" s="51"/>
      <c r="E22" s="51"/>
      <c r="F22" s="51"/>
      <c r="G22" s="51"/>
      <c r="H22" s="51"/>
      <c r="I22" s="51"/>
      <c r="J22" s="51"/>
      <c r="K22" s="52"/>
      <c r="L22" s="8"/>
    </row>
    <row r="23" spans="2:12" ht="15.75" x14ac:dyDescent="0.2">
      <c r="B23" s="50" t="s">
        <v>21</v>
      </c>
      <c r="C23" s="51"/>
      <c r="D23" s="51"/>
      <c r="E23" s="51"/>
      <c r="F23" s="51"/>
      <c r="G23" s="51"/>
      <c r="H23" s="51"/>
      <c r="I23" s="51"/>
      <c r="J23" s="51"/>
      <c r="K23" s="52"/>
      <c r="L23" s="8"/>
    </row>
    <row r="24" spans="2:12" ht="38.25" customHeight="1" x14ac:dyDescent="0.2">
      <c r="B24" s="50" t="s">
        <v>18</v>
      </c>
      <c r="C24" s="56"/>
      <c r="D24" s="56"/>
      <c r="E24" s="57"/>
      <c r="F24" s="58"/>
      <c r="G24" s="73" t="s">
        <v>14</v>
      </c>
      <c r="H24" s="74"/>
      <c r="I24" s="74"/>
      <c r="J24" s="74"/>
      <c r="K24" s="75"/>
      <c r="L24" s="8"/>
    </row>
    <row r="25" spans="2:12" ht="56.25" customHeight="1" x14ac:dyDescent="0.2">
      <c r="B25" s="50" t="s">
        <v>22</v>
      </c>
      <c r="C25" s="71"/>
      <c r="D25" s="71"/>
      <c r="E25" s="71"/>
      <c r="F25" s="71"/>
      <c r="G25" s="71"/>
      <c r="H25" s="71"/>
      <c r="I25" s="71"/>
      <c r="J25" s="71"/>
      <c r="K25" s="72"/>
      <c r="L25" s="8"/>
    </row>
    <row r="26" spans="2:12" ht="15" customHeight="1" x14ac:dyDescent="0.2">
      <c r="B26" s="50" t="s">
        <v>12</v>
      </c>
      <c r="C26" s="71"/>
      <c r="D26" s="71"/>
      <c r="E26" s="71"/>
      <c r="F26" s="71"/>
      <c r="G26" s="71"/>
      <c r="H26" s="71"/>
      <c r="I26" s="71"/>
      <c r="J26" s="71"/>
      <c r="K26" s="72"/>
      <c r="L26" s="8"/>
    </row>
    <row r="27" spans="2:12" ht="18" customHeight="1" x14ac:dyDescent="0.2">
      <c r="B27" s="69" t="s">
        <v>15</v>
      </c>
      <c r="C27" s="56"/>
      <c r="D27" s="56"/>
      <c r="E27" s="56"/>
      <c r="F27" s="56"/>
      <c r="G27" s="56"/>
      <c r="H27" s="56"/>
      <c r="I27" s="56"/>
      <c r="J27" s="56"/>
      <c r="K27" s="70"/>
      <c r="L27" s="8"/>
    </row>
    <row r="28" spans="2:12" ht="18" customHeight="1" x14ac:dyDescent="0.2">
      <c r="B28" s="69" t="s">
        <v>17</v>
      </c>
      <c r="C28" s="56"/>
      <c r="D28" s="56"/>
      <c r="E28" s="56"/>
      <c r="F28" s="56"/>
      <c r="G28" s="56"/>
      <c r="H28" s="56"/>
      <c r="I28" s="56"/>
      <c r="J28" s="56"/>
      <c r="K28" s="70"/>
      <c r="L28" s="8"/>
    </row>
    <row r="29" spans="2:12" ht="28.15" customHeight="1" x14ac:dyDescent="0.2">
      <c r="B29" s="10"/>
      <c r="C29" s="7"/>
      <c r="D29" s="7"/>
      <c r="E29" s="7"/>
      <c r="F29" s="7"/>
      <c r="G29" s="7"/>
      <c r="H29" s="7"/>
      <c r="I29" s="7"/>
      <c r="J29" s="11"/>
      <c r="K29" s="11"/>
      <c r="L29" s="8"/>
    </row>
    <row r="30" spans="2:12" ht="12" x14ac:dyDescent="0.2">
      <c r="B30" s="10"/>
      <c r="C30" s="12"/>
      <c r="D30" s="12"/>
      <c r="E30" s="12"/>
      <c r="F30" s="12"/>
      <c r="G30" s="12"/>
      <c r="H30" s="12"/>
      <c r="I30" s="12"/>
      <c r="J30" s="13"/>
      <c r="K30" s="13"/>
      <c r="L30" s="8"/>
    </row>
    <row r="31" spans="2:12" ht="12" x14ac:dyDescent="0.2">
      <c r="B31" s="10"/>
      <c r="C31" s="7"/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7"/>
      <c r="K33" s="7"/>
      <c r="L33" s="8"/>
    </row>
    <row r="34" spans="2:12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7"/>
      <c r="K34" s="7"/>
      <c r="L34" s="8"/>
    </row>
    <row r="35" spans="2:12" ht="12" x14ac:dyDescent="0.2">
      <c r="B35" s="14"/>
      <c r="C35" s="8"/>
      <c r="D35" s="8"/>
      <c r="E35" s="8"/>
      <c r="F35" s="14"/>
      <c r="G35" s="8"/>
      <c r="H35" s="8"/>
      <c r="I35" s="8"/>
      <c r="J35" s="8"/>
      <c r="K35" s="8"/>
      <c r="L35" s="8"/>
    </row>
    <row r="36" spans="2:12" ht="29.25" customHeight="1" x14ac:dyDescent="0.2">
      <c r="B36" s="15"/>
      <c r="C36" s="8"/>
      <c r="D36" s="8"/>
      <c r="E36" s="8"/>
      <c r="F36" s="14"/>
      <c r="G36" s="8"/>
      <c r="H36" s="8"/>
      <c r="I36" s="8"/>
      <c r="J36" s="8"/>
      <c r="K36" s="8"/>
      <c r="L36" s="8"/>
    </row>
    <row r="37" spans="2:12" x14ac:dyDescent="0.2">
      <c r="B37" s="3"/>
    </row>
    <row r="38" spans="2:12" x14ac:dyDescent="0.2">
      <c r="B38" s="3"/>
    </row>
    <row r="39" spans="2:12" ht="49.5" customHeight="1" x14ac:dyDescent="0.2"/>
    <row r="40" spans="2:12" x14ac:dyDescent="0.2">
      <c r="B40" s="4"/>
    </row>
    <row r="41" spans="2:12" s="5" customFormat="1" x14ac:dyDescent="0.2">
      <c r="B41" s="2"/>
      <c r="C41" s="1"/>
      <c r="D41" s="1"/>
      <c r="E41" s="1"/>
      <c r="F41" s="2"/>
      <c r="G41" s="1"/>
      <c r="H41" s="1"/>
      <c r="I41" s="1"/>
      <c r="J41" s="1"/>
      <c r="K41" s="1"/>
    </row>
  </sheetData>
  <mergeCells count="11">
    <mergeCell ref="B28:K28"/>
    <mergeCell ref="B25:K25"/>
    <mergeCell ref="G24:K24"/>
    <mergeCell ref="B27:K27"/>
    <mergeCell ref="B26:K26"/>
    <mergeCell ref="B23:K23"/>
    <mergeCell ref="B9:K9"/>
    <mergeCell ref="B24:F24"/>
    <mergeCell ref="B10:K11"/>
    <mergeCell ref="B22:K22"/>
    <mergeCell ref="B21:K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2024-02-26T13:16:25Z</dcterms:modified>
</cp:coreProperties>
</file>