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1D891B7-B5F0-4D8B-8ECF-75DA7938732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5" i="1"/>
  <c r="I18" i="1" l="1"/>
  <c r="C18" i="1" l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<sst xmlns="http://schemas.openxmlformats.org/spreadsheetml/2006/main" count="38" uniqueCount="34">
  <si>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</si>
  <si>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</si>
  <si>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</si>
  <si>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</si>
  <si>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</si>
  <si>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</si>
  <si>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</si>
  <si>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</si>
  <si>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</si>
  <si>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</si>
  <si>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</si>
  <si>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</si>
  <si>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</si>
  <si>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</si>
  <si>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</si>
  <si>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</si>
  <si>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</si>
  <si>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</si>
  <si>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</si>
  <si>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</si>
  <si>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</si>
  <si>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</si>
  <si>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 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</si>
  <si>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</si>
  <si>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</si>
  <si>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(±)5-HETE</t>
  </si>
  <si>
    <t>Cayman</t>
  </si>
  <si>
    <t>34210-25</t>
  </si>
  <si>
    <t>25 ug</t>
  </si>
  <si>
    <t>20110-25</t>
  </si>
  <si>
    <t>Leukotriene B4</t>
  </si>
  <si>
    <t>Lipoxin A4</t>
  </si>
  <si>
    <t>90410-25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</si>
  <si>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05.04.2024r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 przypadku  braku realizacji we wskazanym terminie Zamawiający ma prawo do rezygnacji zamawianej pozycji 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</si>
</sst>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13" zoomScaleNormal="100" zoomScaleSheetLayoutView="85" workbookViewId="0">
      <selection activeCell="G20" sqref="G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31</v>
      </c>
      <c r="D16" s="23" t="s">
        <v>26</v>
      </c>
      <c r="E16" s="24" t="s">
        <v>32</v>
      </c>
      <c r="F16" s="23" t="s">
        <v>28</v>
      </c>
      <c r="G16" s="24">
        <v>1</v>
      </c>
      <c r="H16" s="25"/>
      <c r="I16" s="25">
        <f t="shared" ref="I16:I17" si="0">G16*H16</f>
        <v>0</v>
      </c>
      <c r="J16" s="8"/>
    </row>
    <row r="17" spans="2:10" ht="13.5" thickBot="1" x14ac:dyDescent="0.25">
      <c r="B17" s="21">
        <v>3</v>
      </c>
      <c r="C17" s="22" t="s">
        <v>30</v>
      </c>
      <c r="D17" s="23" t="s">
        <v>26</v>
      </c>
      <c r="E17" s="24" t="s">
        <v>29</v>
      </c>
      <c r="F17" s="23" t="s">
        <v>28</v>
      </c>
      <c r="G17" s="24">
        <v>1</v>
      </c>
      <c r="H17" s="25"/>
      <c r="I17" s="25">
        <f t="shared" si="0"/>
        <v>0</v>
      </c>
      <c r="J17" s="8"/>
    </row>
    <row r="18" spans="2:10" ht="13.5" thickBot="1" x14ac:dyDescent="0.25">
      <c r="B18" s="26"/>
      <c r="C18" s="27" t="str">
        <f>"Razem wartość brutto "&amp;B10</f>
        <v>Razem wartość brutto Część 2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33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21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20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2024-01-18T10:57:39Z</cp:lastPrinted>
  <dcterms:created xsi:type="dcterms:W3CDTF">2002-11-08T11:04:29Z</dcterms:created>
  <dcterms:modified xsi:type="dcterms:W3CDTF">2024-01-18T10:57:55Z</dcterms:modified>
</cp:coreProperties>
</file>