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(3)'!$A$1:$K$43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<sst xmlns="http://schemas.openxmlformats.org/spreadsheetml/2006/main" count="70" uniqueCount="54">
  <si>
    <t>Lp</t>
  </si>
  <si>
    <t>Nazwa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</si>
  <si>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</si>
  <si>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</si>
  <si>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</si>
  <si>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</si>
  <si>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</si>
  <si>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</si>
  <si>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</si>
  <si>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</si>
  <si>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</si>
  <si>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</si>
  <si>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</si>
  <si>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</si>
  <si>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</si>
  <si>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</si>
  <si>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</si>
  <si>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</si>
  <si>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</si>
  <si>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</si>
  <si>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</si>
  <si>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</si>
  <si>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</si>
  <si>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r>
      <rPr>
        <sz val="11"/>
        <color indexed="8"/>
        <rFont val="Calibri"/>
        <family val="2"/>
      </rPr>
      <t>TZ.220.6A.2023.</t>
    </r>
    <r>
      <rPr>
        <sz val="11"/>
        <color indexed="8"/>
        <rFont val="Calibri"/>
        <family val="2"/>
      </rPr>
      <t>ZO.1</t>
    </r>
    <r>
      <rPr>
        <sz val="11"/>
        <color indexed="8"/>
        <rFont val="Calibri"/>
        <family val="2"/>
      </rPr>
      <t>2</t>
    </r>
  </si>
  <si>
    <t xml:space="preserve">Syringe, 10ul PTFE tip, FN 23-
26/42/HP </t>
  </si>
  <si>
    <t>G4513-80203</t>
  </si>
  <si>
    <t xml:space="preserve">Filament,high temperature EI for
GCMS </t>
  </si>
  <si>
    <t xml:space="preserve">G7005-60061 </t>
  </si>
  <si>
    <t xml:space="preserve">Diffusion caps for 4ml vials, 12/PK </t>
  </si>
  <si>
    <t xml:space="preserve">07673-40180 </t>
  </si>
  <si>
    <t xml:space="preserve">4ml wash/waste vial 25/PK </t>
  </si>
  <si>
    <t xml:space="preserve">5182-0551 </t>
  </si>
  <si>
    <t xml:space="preserve">Gold Plated Inlet Seal with Washer </t>
  </si>
  <si>
    <t xml:space="preserve">5188-5367 </t>
  </si>
  <si>
    <t>Big Universal Trap, 1/8inch
fttgs,Helium</t>
  </si>
  <si>
    <t xml:space="preserve">RMSH-2 </t>
  </si>
  <si>
    <t xml:space="preserve">Swabs 100/PK </t>
  </si>
  <si>
    <t xml:space="preserve">5080-5400 </t>
  </si>
  <si>
    <t xml:space="preserve">Cloth, lint free 15/PK </t>
  </si>
  <si>
    <t xml:space="preserve">05980-60051 </t>
  </si>
  <si>
    <t xml:space="preserve">Blue screw caps 100/PK </t>
  </si>
  <si>
    <t xml:space="preserve">5182-0717 </t>
  </si>
  <si>
    <t xml:space="preserve">Vial,screw,2ml,clr,cert,100PK </t>
  </si>
  <si>
    <t>5182-0714</t>
  </si>
  <si>
    <t xml:space="preserve">Crimp cap 11mm, Septa PTFE/S
100/PK </t>
  </si>
  <si>
    <t xml:space="preserve">5182-0552 </t>
  </si>
  <si>
    <t>1 szt./1 op.</t>
  </si>
  <si>
    <r>
      <t>12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szt./1 op.</t>
    </r>
  </si>
  <si>
    <t>25 szt./1 op.</t>
  </si>
  <si>
    <t>100 szt./1 op.</t>
  </si>
  <si>
    <t>15 szt./1 op.</t>
  </si>
  <si>
    <t>Agilent</t>
  </si>
  <si>
    <t xml:space="preserve">Razem wartość brutto </t>
  </si>
  <si>
    <t>Ilość / opakowań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</si>
</sst>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2" fillId="16" borderId="20" xfId="0" applyFont="1" applyFill="1" applyBorder="1" applyAlignment="1">
      <alignment horizontal="center" vertical="center" wrapText="1"/>
    </xf>
    <xf numFmtId="0" fontId="52" fillId="16" borderId="2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304800</xdr:colOff>
      <xdr:row>0</xdr:row>
      <xdr:rowOff>600075</xdr:rowOff>
    </xdr:to>
    <xdr:pic>
      <xdr:nvPicPr>
        <xdr:cNvPr id="1" name="x_Obraz 2" descr="https://attachments.office.net/owa/agnieszka.mantiuk-piesowicz%40umb.edu.pl/service.svc/s/GetAttachmentThumbnail?id=AQMkAGM0MjhjNWE1LWM5YjctNDNlNS04MDNkLTM4NjcwNzgyNmU3YgBGAAADhej2e7Jc2kuUMXGFBgTCowcACWx5qw5i6E6r5atJIuzWGQAAAgEMAAAACWx5qw5i6E6r5atJIuzWGQABAkALsgAAAAESABAAgzRCm8%2Fl3kO1C2E3yy41Tg%3D%3D&amp;thumbnailType=2&amp;token=eyJhbGciOiJSUzI1NiIsImtpZCI6IjczRkI5QkJFRjYzNjc4RDRGN0U4NEI0NDBCQUJCMTJBMzM5RDlGOTgiLCJ0eXAiOiJKV1QiLCJ4NXQiOiJjX3VidnZZMmVOVDM2RXRFQzZ1eEtqT2RuNWcifQ.eyJvcmlnaW4iOiJodHRwczovL291dGxvb2sub2ZmaWNlLmNvbSIsInVjIjoiY2ZhYzU1NzgxNTdhNDA0ZjhiNTllNWNiYjJkYTRmNmYiLCJ2ZXIiOiJFeGNoYW5nZS5DYWxsYmFjay5WMSIsImFwcGN0eHNlbmRlciI6Ik93YURvd25sb2FkQDJlNWU2Njg2LTFlNDAtNDNjOC05YzA1LWU5NjE4NDQ3ZTU4ZCIsImlzc3JpbmciOiJXVyIsImFwcGN0eCI6IntcIm1zZXhjaHByb3RcIjpcIm93YVwiLFwicHVpZFwiOlwiMTE1MzgwMTEyMjY4ODQwNDExOVwiLFwic2NvcGVcIjpcIk93YURvd25sb2FkXCIsXCJvaWRcIjpcIjNjNzBhZDg3LWE1OTgtNGVhOC05MjQ5LTAwNjc0OTk4ZjcyZFwiLFwicHJpbWFyeXNpZFwiOlwiUy0xLTUtMjEtMzgwNTEzNDA5NS0xMTEzNjU5MjYwLTI1NzI2MDMwOTItMzU2MjMzMVwifSIsIm5iZiI6MTY5MTQwMTcyMywiZXhwIjoxNjkxNDAyMzIzLCJpc3MiOiIwMDAwMDAwMi0wMDAwLTBmZjEtY2UwMC0wMDAwMDAwMDAwMDBAMmU1ZTY2ODYtMWU0MC00M2M4LTljMDUtZTk2MTg0NDdlNThkIiwiYXVkIjoiMDAwMDAwMDItMDAwMC0wZmYxLWNlMDAtMDAwMDAwMDAwMDAwL2F0dGFjaG1lbnRzLm9mZmljZS5uZXRAMmU1ZTY2ODYtMWU0MC00M2M4LTljMDUtZTk2MTg0NDdlNThkIiwiaGFwcCI6Im93YSJ9.w55lptz3Kr1rJWSFoOt8WWXnap5-i8TnvoDCDI8L4NO6cffPqpwNB5ZcnTx35uqmjHouEBhYFAr7BUMVYHHx6KAG4PdOYIoMIkhCqq9kXAfXcNHXEIPm-zUiZ9nt06u2H2MYBf6LKLUJoRM_VkK3mEL72VwM4VZPPXv3C4oeGi0rqBBDE63GULngtGPPG4aa-zuAPoicr8m-4tSEekDntbZAoAVp4MgVYlLlKID-H0btKpwuzjUAAey0sba4mH_C8lkLBFCQGzc_lw5Hh3-4d9r1YU4ah7EKqBDCRncgkCq6REywY2yWMlhwJUtTjAlvrvfC1ZvmhIbJ4rctd-m2uA&amp;X-OWA-CANARY=9TzWAdQHhEOOGDxaGxPUaCCANIsrl9sYdoo6h0HiQs78rtFM23h7JISBeEXyIHasHQwu7-8xQSU.&amp;owa=outlook.office.com&amp;scriptVer=20230728005.05&amp;animation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61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120" zoomScaleNormal="120" zoomScaleSheetLayoutView="85" zoomScalePageLayoutView="0" workbookViewId="0" topLeftCell="A1">
      <selection activeCell="D1" sqref="D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19</v>
      </c>
      <c r="B2" s="56"/>
      <c r="C2" s="56"/>
      <c r="D2" s="56"/>
      <c r="E2" s="56"/>
      <c r="F2" s="56"/>
      <c r="G2" s="56"/>
      <c r="H2" s="65" t="s">
        <v>23</v>
      </c>
      <c r="I2" s="57"/>
      <c r="J2" s="23" t="s">
        <v>20</v>
      </c>
    </row>
    <row r="3" spans="1:10" ht="15" customHeight="1">
      <c r="A3" s="37" t="s">
        <v>16</v>
      </c>
      <c r="B3" s="37"/>
      <c r="C3" s="37"/>
      <c r="D3" s="37"/>
      <c r="E3" s="37"/>
      <c r="F3" s="37"/>
      <c r="G3" s="37"/>
      <c r="H3" s="58" t="s">
        <v>15</v>
      </c>
      <c r="I3" s="58"/>
      <c r="J3" s="58"/>
    </row>
    <row r="4" spans="1:10" ht="36.75" customHeight="1">
      <c r="A4" s="37"/>
      <c r="B4" s="37"/>
      <c r="C4" s="37"/>
      <c r="D4" s="37"/>
      <c r="E4" s="37"/>
      <c r="F4" s="37"/>
      <c r="G4" s="37"/>
      <c r="H4" s="59"/>
      <c r="I4" s="60"/>
      <c r="J4" s="61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6</v>
      </c>
      <c r="D6" s="24" t="s">
        <v>2</v>
      </c>
      <c r="E6" s="24" t="s">
        <v>13</v>
      </c>
      <c r="F6" s="24" t="s">
        <v>53</v>
      </c>
      <c r="G6" s="24" t="s">
        <v>17</v>
      </c>
      <c r="H6" s="26" t="s">
        <v>3</v>
      </c>
      <c r="I6" s="26" t="s">
        <v>5</v>
      </c>
      <c r="J6" s="26" t="s">
        <v>4</v>
      </c>
    </row>
    <row r="7" spans="1:10" ht="30">
      <c r="A7" s="27">
        <v>1</v>
      </c>
      <c r="B7" s="22" t="s">
        <v>24</v>
      </c>
      <c r="C7" s="21" t="s">
        <v>51</v>
      </c>
      <c r="D7" s="28" t="s">
        <v>25</v>
      </c>
      <c r="E7" s="28" t="s">
        <v>46</v>
      </c>
      <c r="F7" s="29">
        <v>2</v>
      </c>
      <c r="G7" s="30">
        <v>0</v>
      </c>
      <c r="H7" s="30">
        <f>F7*G7</f>
        <v>0</v>
      </c>
      <c r="I7" s="21"/>
      <c r="J7" s="31"/>
    </row>
    <row r="8" spans="1:10" ht="30">
      <c r="A8" s="27">
        <v>2</v>
      </c>
      <c r="B8" s="35" t="s">
        <v>26</v>
      </c>
      <c r="C8" s="21" t="s">
        <v>51</v>
      </c>
      <c r="D8" s="28" t="s">
        <v>27</v>
      </c>
      <c r="E8" s="28" t="s">
        <v>46</v>
      </c>
      <c r="F8" s="29">
        <v>1</v>
      </c>
      <c r="G8" s="30">
        <v>0</v>
      </c>
      <c r="H8" s="30">
        <f aca="true" t="shared" si="0" ref="H8:H17">F8*G8</f>
        <v>0</v>
      </c>
      <c r="I8" s="21"/>
      <c r="J8" s="31"/>
    </row>
    <row r="9" spans="1:10" ht="15">
      <c r="A9" s="27">
        <v>3</v>
      </c>
      <c r="B9" s="35" t="s">
        <v>28</v>
      </c>
      <c r="C9" s="21" t="s">
        <v>51</v>
      </c>
      <c r="D9" s="28" t="s">
        <v>29</v>
      </c>
      <c r="E9" s="28" t="s">
        <v>47</v>
      </c>
      <c r="F9" s="29">
        <v>1</v>
      </c>
      <c r="G9" s="30">
        <v>0</v>
      </c>
      <c r="H9" s="30">
        <f t="shared" si="0"/>
        <v>0</v>
      </c>
      <c r="I9" s="21"/>
      <c r="J9" s="31"/>
    </row>
    <row r="10" spans="1:10" ht="15">
      <c r="A10" s="27">
        <v>4</v>
      </c>
      <c r="B10" s="35" t="s">
        <v>30</v>
      </c>
      <c r="C10" s="21" t="s">
        <v>51</v>
      </c>
      <c r="D10" s="28" t="s">
        <v>31</v>
      </c>
      <c r="E10" s="28" t="s">
        <v>48</v>
      </c>
      <c r="F10" s="29">
        <v>1</v>
      </c>
      <c r="G10" s="30">
        <v>0</v>
      </c>
      <c r="H10" s="30">
        <f t="shared" si="0"/>
        <v>0</v>
      </c>
      <c r="I10" s="21"/>
      <c r="J10" s="31"/>
    </row>
    <row r="11" spans="1:10" ht="15">
      <c r="A11" s="27">
        <v>5</v>
      </c>
      <c r="B11" s="35" t="s">
        <v>32</v>
      </c>
      <c r="C11" s="21" t="s">
        <v>51</v>
      </c>
      <c r="D11" s="28" t="s">
        <v>33</v>
      </c>
      <c r="E11" s="28" t="s">
        <v>46</v>
      </c>
      <c r="F11" s="29">
        <v>1</v>
      </c>
      <c r="G11" s="30">
        <v>0</v>
      </c>
      <c r="H11" s="30">
        <f t="shared" si="0"/>
        <v>0</v>
      </c>
      <c r="I11" s="21"/>
      <c r="J11" s="31"/>
    </row>
    <row r="12" spans="1:10" ht="30">
      <c r="A12" s="27">
        <v>6</v>
      </c>
      <c r="B12" s="35" t="s">
        <v>34</v>
      </c>
      <c r="C12" s="21" t="s">
        <v>51</v>
      </c>
      <c r="D12" s="28" t="s">
        <v>35</v>
      </c>
      <c r="E12" s="28" t="s">
        <v>46</v>
      </c>
      <c r="F12" s="29">
        <v>1</v>
      </c>
      <c r="G12" s="30">
        <v>0</v>
      </c>
      <c r="H12" s="30">
        <f t="shared" si="0"/>
        <v>0</v>
      </c>
      <c r="I12" s="21"/>
      <c r="J12" s="31"/>
    </row>
    <row r="13" spans="1:10" ht="15">
      <c r="A13" s="27">
        <v>7</v>
      </c>
      <c r="B13" s="35" t="s">
        <v>36</v>
      </c>
      <c r="C13" s="21" t="s">
        <v>51</v>
      </c>
      <c r="D13" s="28" t="s">
        <v>37</v>
      </c>
      <c r="E13" s="28" t="s">
        <v>49</v>
      </c>
      <c r="F13" s="29">
        <v>1</v>
      </c>
      <c r="G13" s="30">
        <v>0</v>
      </c>
      <c r="H13" s="30">
        <f t="shared" si="0"/>
        <v>0</v>
      </c>
      <c r="I13" s="21"/>
      <c r="J13" s="31"/>
    </row>
    <row r="14" spans="1:10" ht="15">
      <c r="A14" s="27">
        <v>8</v>
      </c>
      <c r="B14" s="35" t="s">
        <v>38</v>
      </c>
      <c r="C14" s="21" t="s">
        <v>51</v>
      </c>
      <c r="D14" s="28" t="s">
        <v>39</v>
      </c>
      <c r="E14" s="28" t="s">
        <v>50</v>
      </c>
      <c r="F14" s="29">
        <v>1</v>
      </c>
      <c r="G14" s="30">
        <v>0</v>
      </c>
      <c r="H14" s="30">
        <f t="shared" si="0"/>
        <v>0</v>
      </c>
      <c r="I14" s="21"/>
      <c r="J14" s="31"/>
    </row>
    <row r="15" spans="1:10" ht="15">
      <c r="A15" s="27">
        <v>9</v>
      </c>
      <c r="B15" s="35" t="s">
        <v>40</v>
      </c>
      <c r="C15" s="21" t="s">
        <v>51</v>
      </c>
      <c r="D15" s="28" t="s">
        <v>41</v>
      </c>
      <c r="E15" s="28" t="s">
        <v>49</v>
      </c>
      <c r="F15" s="29">
        <v>10</v>
      </c>
      <c r="G15" s="30">
        <v>0</v>
      </c>
      <c r="H15" s="30">
        <f t="shared" si="0"/>
        <v>0</v>
      </c>
      <c r="I15" s="21"/>
      <c r="J15" s="31"/>
    </row>
    <row r="16" spans="1:10" ht="15">
      <c r="A16" s="27">
        <v>10</v>
      </c>
      <c r="B16" s="35" t="s">
        <v>42</v>
      </c>
      <c r="C16" s="21" t="s">
        <v>51</v>
      </c>
      <c r="D16" s="28" t="s">
        <v>43</v>
      </c>
      <c r="E16" s="28" t="s">
        <v>49</v>
      </c>
      <c r="F16" s="29">
        <v>5</v>
      </c>
      <c r="G16" s="30">
        <v>0</v>
      </c>
      <c r="H16" s="30">
        <f t="shared" si="0"/>
        <v>0</v>
      </c>
      <c r="I16" s="21"/>
      <c r="J16" s="31"/>
    </row>
    <row r="17" spans="1:10" ht="30">
      <c r="A17" s="27">
        <v>11</v>
      </c>
      <c r="B17" s="66" t="s">
        <v>44</v>
      </c>
      <c r="C17" s="21" t="s">
        <v>51</v>
      </c>
      <c r="D17" s="28" t="s">
        <v>45</v>
      </c>
      <c r="E17" s="28" t="s">
        <v>49</v>
      </c>
      <c r="F17" s="29">
        <v>20</v>
      </c>
      <c r="G17" s="30">
        <v>0</v>
      </c>
      <c r="H17" s="30">
        <f t="shared" si="0"/>
        <v>0</v>
      </c>
      <c r="I17" s="21"/>
      <c r="J17" s="31"/>
    </row>
    <row r="18" spans="1:10" ht="12.75">
      <c r="A18" s="29"/>
      <c r="B18" s="32" t="s">
        <v>52</v>
      </c>
      <c r="C18" s="32"/>
      <c r="D18" s="29"/>
      <c r="E18" s="33"/>
      <c r="F18" s="21"/>
      <c r="G18" s="30"/>
      <c r="H18" s="34">
        <f>SUM(H7:H7)</f>
        <v>0</v>
      </c>
      <c r="I18" s="34"/>
      <c r="J18" s="21"/>
    </row>
    <row r="19" spans="1:10" ht="12.75">
      <c r="A19" s="62" t="s">
        <v>10</v>
      </c>
      <c r="B19" s="63"/>
      <c r="C19" s="63"/>
      <c r="D19" s="63"/>
      <c r="E19" s="63"/>
      <c r="F19" s="63"/>
      <c r="G19" s="63"/>
      <c r="H19" s="63"/>
      <c r="I19" s="63"/>
      <c r="J19" s="64"/>
    </row>
    <row r="20" spans="1:10" ht="37.5" customHeight="1">
      <c r="A20" s="37" t="s">
        <v>11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38.25" customHeight="1">
      <c r="A21" s="39" t="s">
        <v>7</v>
      </c>
      <c r="B21" s="40"/>
      <c r="C21" s="40"/>
      <c r="D21" s="41"/>
      <c r="E21" s="42"/>
      <c r="F21" s="47" t="s">
        <v>8</v>
      </c>
      <c r="G21" s="48"/>
      <c r="H21" s="48"/>
      <c r="I21" s="48"/>
      <c r="J21" s="48"/>
    </row>
    <row r="22" spans="1:10" ht="15" customHeight="1">
      <c r="A22" s="39" t="s">
        <v>21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5" customHeight="1">
      <c r="A23" s="51" t="s">
        <v>22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8" customHeight="1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8" customHeight="1">
      <c r="A25" s="36" t="s">
        <v>12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27.75" customHeight="1">
      <c r="A26" s="43" t="s">
        <v>18</v>
      </c>
      <c r="B26" s="43"/>
      <c r="C26" s="43"/>
      <c r="D26" s="43"/>
      <c r="E26" s="43"/>
      <c r="F26" s="44"/>
      <c r="G26" s="52" t="s">
        <v>14</v>
      </c>
      <c r="H26" s="53"/>
      <c r="I26" s="53"/>
      <c r="J26" s="54"/>
    </row>
    <row r="27" spans="1:10" ht="11.25" customHeight="1">
      <c r="A27" s="45"/>
      <c r="B27" s="45"/>
      <c r="C27" s="45"/>
      <c r="D27" s="45"/>
      <c r="E27" s="45"/>
      <c r="F27" s="46"/>
      <c r="G27" s="11"/>
      <c r="H27" s="12"/>
      <c r="I27" s="12"/>
      <c r="J27" s="13"/>
    </row>
    <row r="28" spans="1:10" ht="11.25" customHeight="1">
      <c r="A28" s="45"/>
      <c r="B28" s="45"/>
      <c r="C28" s="45"/>
      <c r="D28" s="45"/>
      <c r="E28" s="45"/>
      <c r="F28" s="46"/>
      <c r="G28" s="14"/>
      <c r="H28" s="10"/>
      <c r="I28" s="10"/>
      <c r="J28" s="15"/>
    </row>
    <row r="29" spans="1:10" ht="11.25" customHeight="1">
      <c r="A29" s="45"/>
      <c r="B29" s="45"/>
      <c r="C29" s="45"/>
      <c r="D29" s="45"/>
      <c r="E29" s="45"/>
      <c r="F29" s="46"/>
      <c r="G29" s="14"/>
      <c r="H29" s="16"/>
      <c r="I29" s="16"/>
      <c r="J29" s="15"/>
    </row>
    <row r="30" spans="1:10" ht="11.25" customHeight="1">
      <c r="A30" s="45"/>
      <c r="B30" s="45"/>
      <c r="C30" s="45"/>
      <c r="D30" s="45"/>
      <c r="E30" s="45"/>
      <c r="F30" s="46"/>
      <c r="G30" s="14"/>
      <c r="H30" s="16"/>
      <c r="I30" s="16"/>
      <c r="J30" s="15"/>
    </row>
    <row r="31" spans="1:10" ht="11.25" customHeight="1">
      <c r="A31" s="45"/>
      <c r="B31" s="45"/>
      <c r="C31" s="45"/>
      <c r="D31" s="45"/>
      <c r="E31" s="45"/>
      <c r="F31" s="46"/>
      <c r="G31" s="17"/>
      <c r="H31" s="18"/>
      <c r="I31" s="18"/>
      <c r="J31" s="19"/>
    </row>
    <row r="32" ht="11.25">
      <c r="A32" s="6"/>
    </row>
    <row r="33" ht="11.25">
      <c r="A33" s="6"/>
    </row>
    <row r="35" ht="50.25" customHeight="1">
      <c r="A35" s="3"/>
    </row>
    <row r="36" ht="11.25">
      <c r="A36" s="3"/>
    </row>
    <row r="37" ht="11.25">
      <c r="A37" s="3"/>
    </row>
    <row r="38" ht="25.5" customHeight="1"/>
    <row r="39" ht="11.25" hidden="1">
      <c r="A39" s="4"/>
    </row>
    <row r="40" spans="1:10" s="5" customFormat="1" ht="11.25" hidden="1">
      <c r="A40" s="2"/>
      <c r="B40" s="1"/>
      <c r="C40" s="1"/>
      <c r="D40" s="1"/>
      <c r="E40" s="2"/>
      <c r="F40" s="1"/>
      <c r="G40" s="1"/>
      <c r="H40" s="1"/>
      <c r="I40" s="1"/>
      <c r="J40" s="1"/>
    </row>
    <row r="41" ht="11.25" hidden="1"/>
    <row r="42" ht="11.25" hidden="1"/>
    <row r="43" ht="0.75" customHeight="1"/>
  </sheetData>
  <sheetProtection/>
  <mergeCells count="15">
    <mergeCell ref="A2:G2"/>
    <mergeCell ref="H2:I2"/>
    <mergeCell ref="A3:G4"/>
    <mergeCell ref="H3:J3"/>
    <mergeCell ref="H4:J4"/>
    <mergeCell ref="A19:J19"/>
    <mergeCell ref="A25:J25"/>
    <mergeCell ref="A20:J20"/>
    <mergeCell ref="A21:E21"/>
    <mergeCell ref="A26:F31"/>
    <mergeCell ref="F21:J21"/>
    <mergeCell ref="A22:J22"/>
    <mergeCell ref="A23:J23"/>
    <mergeCell ref="A24:J24"/>
    <mergeCell ref="G26:J2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2023-08-07T09:14:49Z</cp:lastPrinted>
  <dcterms:created xsi:type="dcterms:W3CDTF">2002-11-08T11:04:29Z</dcterms:created>
  <dcterms:modified xsi:type="dcterms:W3CDTF">2023-08-07T09:49:27Z</dcterms:modified>
  <cp:category/>
  <cp:version/>
  <cp:contentType/>
  <cp:contentStatus/>
</cp:coreProperties>
</file>