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6\BC 7.2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K14" i="1" l="1"/>
  <c r="C16" i="1" l="1"/>
  <c r="K15" i="1"/>
  <c r="K16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<sst xmlns="http://schemas.openxmlformats.org/spreadsheetml/2006/main" count="36" uniqueCount="34">
  <si>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</si>
  <si>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</si>
  <si>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</si>
  <si>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</si>
  <si>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</si>
  <si>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</si>
  <si>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</si>
  <si>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</si>
  <si>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</si>
  <si>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</si>
  <si>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</si>
  <si>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</si>
  <si>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</si>
  <si>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</si>
  <si>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</si>
  <si>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</si>
  <si>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</si>
  <si>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</si>
  <si>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</si>
  <si>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</si>
  <si>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</si>
  <si>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</si>
  <si>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</si>
  <si>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</si>
  <si>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</si>
  <si>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</si>
  <si>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</si>
  <si>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MyBiosource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</si>
  <si>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MBS2515623</t>
  </si>
  <si>
    <t>MBS7606870</t>
  </si>
  <si>
    <t>96 t.</t>
  </si>
  <si>
    <t>MyBiosource</t>
  </si>
  <si>
    <t>sRAGE Elisa Kit</t>
  </si>
  <si>
    <t>esRAGE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</si>
</sst>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4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33</v>
      </c>
      <c r="D14" s="34" t="s">
        <v>31</v>
      </c>
      <c r="E14" s="35" t="s">
        <v>28</v>
      </c>
      <c r="F14" s="34" t="s">
        <v>30</v>
      </c>
      <c r="G14" s="44">
        <v>2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2">
        <v>2</v>
      </c>
      <c r="C15" s="33" t="s">
        <v>32</v>
      </c>
      <c r="D15" s="34" t="s">
        <v>31</v>
      </c>
      <c r="E15" s="35" t="s">
        <v>29</v>
      </c>
      <c r="F15" s="34" t="s">
        <v>30</v>
      </c>
      <c r="G15" s="44">
        <v>2</v>
      </c>
      <c r="H15" s="46"/>
      <c r="I15" s="47"/>
      <c r="J15" s="45">
        <f t="shared" ref="J15" si="0">ROUND(H15*(1+I15),2)</f>
        <v>0</v>
      </c>
      <c r="K15" s="36">
        <f>G15*J15</f>
        <v>0</v>
      </c>
      <c r="L15" s="8"/>
    </row>
    <row r="16" spans="2:12" ht="13.5" thickBot="1" x14ac:dyDescent="0.25">
      <c r="B16" s="37"/>
      <c r="C16" s="38" t="str">
        <f>"Razem wartość brutto "&amp;B9</f>
        <v>Razem wartość brutto Część 1</v>
      </c>
      <c r="D16" s="42"/>
      <c r="E16" s="43"/>
      <c r="F16" s="43"/>
      <c r="G16" s="43"/>
      <c r="H16" s="43"/>
      <c r="I16" s="43"/>
      <c r="J16" s="48"/>
      <c r="K16" s="39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65"/>
      <c r="C19" s="66"/>
      <c r="D19" s="66"/>
      <c r="E19" s="66"/>
      <c r="F19" s="66"/>
      <c r="G19" s="66"/>
      <c r="H19" s="66"/>
      <c r="I19" s="66"/>
      <c r="J19" s="66"/>
      <c r="K19" s="67"/>
      <c r="L19" s="8"/>
    </row>
    <row r="20" spans="2:12" ht="37.5" customHeight="1" x14ac:dyDescent="0.2">
      <c r="B20" s="64" t="s">
        <v>19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15.75" x14ac:dyDescent="0.2">
      <c r="B21" s="49" t="s">
        <v>21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38.25" customHeight="1" x14ac:dyDescent="0.2">
      <c r="B22" s="49" t="s">
        <v>18</v>
      </c>
      <c r="C22" s="55"/>
      <c r="D22" s="55"/>
      <c r="E22" s="56"/>
      <c r="F22" s="57"/>
      <c r="G22" s="72" t="s">
        <v>14</v>
      </c>
      <c r="H22" s="73"/>
      <c r="I22" s="73"/>
      <c r="J22" s="73"/>
      <c r="K22" s="74"/>
      <c r="L22" s="8"/>
    </row>
    <row r="23" spans="2:12" ht="56.25" customHeight="1" x14ac:dyDescent="0.2">
      <c r="B23" s="49" t="s">
        <v>22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5" customHeight="1" x14ac:dyDescent="0.2">
      <c r="B24" s="49" t="s">
        <v>12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8" customHeight="1" x14ac:dyDescent="0.2">
      <c r="B25" s="68" t="s">
        <v>15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18" customHeight="1" x14ac:dyDescent="0.2">
      <c r="B26" s="68" t="s">
        <v>17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11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2023-08-16T11:28:29Z</dcterms:modified>
</cp:coreProperties>
</file>