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 l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<sst xmlns="http://schemas.openxmlformats.org/spreadsheetml/2006/main" count="46" uniqueCount="41">
  <si>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</si>
  <si>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</si>
  <si>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</si>
  <si>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</si>
  <si>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</si>
  <si>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</si>
  <si>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</si>
  <si>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</si>
  <si>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</si>
  <si>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</si>
  <si>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</si>
  <si>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</si>
  <si>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</si>
  <si>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</si>
  <si>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</si>
  <si>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</si>
  <si>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</si>
  <si>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</si>
  <si>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</si>
  <si>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</si>
  <si>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</si>
  <si>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</si>
  <si>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</si>
  <si>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</si>
  <si>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</si>
  <si>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</si>
  <si>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</si>
  <si>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</si>
  <si>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</si>
  <si>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Thioredoxin Reductase Assay Kit</t>
  </si>
  <si>
    <t>Op.</t>
  </si>
  <si>
    <t>CS0170-1KT</t>
  </si>
  <si>
    <t>BM Blue POD Substrate, soluble</t>
  </si>
  <si>
    <t>100 ml</t>
  </si>
  <si>
    <t>339253-500ML</t>
  </si>
  <si>
    <t>95321-500ML</t>
  </si>
  <si>
    <t>500 ml</t>
  </si>
  <si>
    <t>Hydrochloric acid, 37 wt. % in H2O</t>
  </si>
  <si>
    <t>Nitric acid 65%</t>
  </si>
  <si>
    <t>1 L</t>
  </si>
  <si>
    <t>Hydrogen peroxide solution, ≥30%, for trace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</si>
</sst>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="85" zoomScaleNormal="85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42578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7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7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12.75" x14ac:dyDescent="0.2">
      <c r="B14" s="29">
        <v>1</v>
      </c>
      <c r="C14" s="30" t="s">
        <v>32</v>
      </c>
      <c r="D14" s="31" t="s">
        <v>28</v>
      </c>
      <c r="E14" s="32">
        <v>11484281001</v>
      </c>
      <c r="F14" s="31" t="s">
        <v>33</v>
      </c>
      <c r="G14" s="41">
        <v>5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2.75" x14ac:dyDescent="0.2">
      <c r="B15" s="29">
        <v>2</v>
      </c>
      <c r="C15" s="30" t="s">
        <v>29</v>
      </c>
      <c r="D15" s="31" t="s">
        <v>28</v>
      </c>
      <c r="E15" s="32" t="s">
        <v>31</v>
      </c>
      <c r="F15" s="31" t="s">
        <v>30</v>
      </c>
      <c r="G15" s="41">
        <v>2</v>
      </c>
      <c r="H15" s="43"/>
      <c r="I15" s="44"/>
      <c r="J15" s="42">
        <f t="shared" ref="J15:J18" si="0">ROUND(H15*(1+I15),2)</f>
        <v>0</v>
      </c>
      <c r="K15" s="33">
        <f>G15*J15</f>
        <v>0</v>
      </c>
      <c r="L15" s="7"/>
    </row>
    <row r="16" spans="2:12" ht="12.75" x14ac:dyDescent="0.2">
      <c r="B16" s="29">
        <v>3</v>
      </c>
      <c r="C16" s="30" t="s">
        <v>37</v>
      </c>
      <c r="D16" s="31" t="s">
        <v>28</v>
      </c>
      <c r="E16" s="32" t="s">
        <v>34</v>
      </c>
      <c r="F16" s="31" t="s">
        <v>36</v>
      </c>
      <c r="G16" s="41">
        <v>1</v>
      </c>
      <c r="H16" s="43"/>
      <c r="I16" s="44"/>
      <c r="J16" s="42">
        <f t="shared" si="0"/>
        <v>0</v>
      </c>
      <c r="K16" s="33">
        <f t="shared" ref="K16:K18" si="1">G16*J16</f>
        <v>0</v>
      </c>
      <c r="L16" s="7"/>
    </row>
    <row r="17" spans="2:12" ht="12.75" x14ac:dyDescent="0.2">
      <c r="B17" s="29">
        <v>4</v>
      </c>
      <c r="C17" s="30" t="s">
        <v>38</v>
      </c>
      <c r="D17" s="31" t="s">
        <v>28</v>
      </c>
      <c r="E17" s="32">
        <v>1004411000</v>
      </c>
      <c r="F17" s="31" t="s">
        <v>39</v>
      </c>
      <c r="G17" s="41">
        <v>2</v>
      </c>
      <c r="H17" s="43"/>
      <c r="I17" s="44"/>
      <c r="J17" s="42">
        <f t="shared" si="0"/>
        <v>0</v>
      </c>
      <c r="K17" s="33">
        <f t="shared" si="1"/>
        <v>0</v>
      </c>
      <c r="L17" s="7"/>
    </row>
    <row r="18" spans="2:12" ht="13.5" thickBot="1" x14ac:dyDescent="0.25">
      <c r="B18" s="29">
        <v>5</v>
      </c>
      <c r="C18" s="30" t="s">
        <v>40</v>
      </c>
      <c r="D18" s="31" t="s">
        <v>28</v>
      </c>
      <c r="E18" s="32" t="s">
        <v>35</v>
      </c>
      <c r="F18" s="31" t="s">
        <v>36</v>
      </c>
      <c r="G18" s="41">
        <v>1</v>
      </c>
      <c r="H18" s="43"/>
      <c r="I18" s="44"/>
      <c r="J18" s="42">
        <f t="shared" si="0"/>
        <v>0</v>
      </c>
      <c r="K18" s="33">
        <f t="shared" si="1"/>
        <v>0</v>
      </c>
      <c r="L18" s="7"/>
    </row>
    <row r="19" spans="2:12" ht="13.5" thickBot="1" x14ac:dyDescent="0.25">
      <c r="B19" s="34"/>
      <c r="C19" s="35" t="str">
        <f>"Razem wartość brutto "&amp;B9</f>
        <v>Razem wartość brutto Część 4</v>
      </c>
      <c r="D19" s="39"/>
      <c r="E19" s="40"/>
      <c r="F19" s="40"/>
      <c r="G19" s="40"/>
      <c r="H19" s="40"/>
      <c r="I19" s="40"/>
      <c r="J19" s="45"/>
      <c r="K19" s="36">
        <f>SUM(K14:K18)</f>
        <v>0</v>
      </c>
      <c r="L19" s="7"/>
    </row>
    <row r="20" spans="2:12" ht="12" x14ac:dyDescent="0.2">
      <c r="B20" s="18"/>
      <c r="C20" s="19"/>
      <c r="D20" s="19"/>
      <c r="E20" s="18"/>
      <c r="F20" s="18"/>
      <c r="G20" s="20"/>
      <c r="H20" s="20"/>
      <c r="I20" s="20"/>
      <c r="J20" s="21"/>
      <c r="K20" s="22"/>
      <c r="L20" s="7"/>
    </row>
    <row r="21" spans="2:12" ht="12" x14ac:dyDescent="0.2">
      <c r="B21" s="13"/>
      <c r="C21" s="14"/>
      <c r="D21" s="14"/>
      <c r="E21" s="13"/>
      <c r="F21" s="13"/>
      <c r="G21" s="15"/>
      <c r="H21" s="15"/>
      <c r="I21" s="15"/>
      <c r="J21" s="16"/>
      <c r="K21" s="17"/>
      <c r="L21" s="7"/>
    </row>
    <row r="22" spans="2:12" ht="12" customHeight="1" x14ac:dyDescent="0.2">
      <c r="B22" s="69"/>
      <c r="C22" s="70"/>
      <c r="D22" s="70"/>
      <c r="E22" s="70"/>
      <c r="F22" s="70"/>
      <c r="G22" s="70"/>
      <c r="H22" s="70"/>
      <c r="I22" s="70"/>
      <c r="J22" s="70"/>
      <c r="K22" s="71"/>
      <c r="L22" s="7"/>
    </row>
    <row r="23" spans="2:12" ht="37.5" customHeight="1" x14ac:dyDescent="0.2">
      <c r="B23" s="68" t="s">
        <v>19</v>
      </c>
      <c r="C23" s="55"/>
      <c r="D23" s="55"/>
      <c r="E23" s="55"/>
      <c r="F23" s="55"/>
      <c r="G23" s="55"/>
      <c r="H23" s="55"/>
      <c r="I23" s="55"/>
      <c r="J23" s="55"/>
      <c r="K23" s="56"/>
      <c r="L23" s="7"/>
    </row>
    <row r="24" spans="2:12" ht="15.75" x14ac:dyDescent="0.2">
      <c r="B24" s="49" t="s">
        <v>21</v>
      </c>
      <c r="C24" s="55"/>
      <c r="D24" s="55"/>
      <c r="E24" s="55"/>
      <c r="F24" s="55"/>
      <c r="G24" s="55"/>
      <c r="H24" s="55"/>
      <c r="I24" s="55"/>
      <c r="J24" s="55"/>
      <c r="K24" s="56"/>
      <c r="L24" s="7"/>
    </row>
    <row r="25" spans="2:12" ht="38.25" customHeight="1" x14ac:dyDescent="0.2">
      <c r="B25" s="49" t="s">
        <v>18</v>
      </c>
      <c r="C25" s="47"/>
      <c r="D25" s="47"/>
      <c r="E25" s="60"/>
      <c r="F25" s="61"/>
      <c r="G25" s="52" t="s">
        <v>14</v>
      </c>
      <c r="H25" s="53"/>
      <c r="I25" s="53"/>
      <c r="J25" s="53"/>
      <c r="K25" s="54"/>
      <c r="L25" s="7"/>
    </row>
    <row r="26" spans="2:12" ht="56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0"/>
      <c r="J26" s="50"/>
      <c r="K26" s="51"/>
      <c r="L26" s="7"/>
    </row>
    <row r="27" spans="2:12" ht="15" customHeight="1" x14ac:dyDescent="0.2">
      <c r="B27" s="49" t="s">
        <v>12</v>
      </c>
      <c r="C27" s="50"/>
      <c r="D27" s="50"/>
      <c r="E27" s="50"/>
      <c r="F27" s="50"/>
      <c r="G27" s="50"/>
      <c r="H27" s="50"/>
      <c r="I27" s="50"/>
      <c r="J27" s="50"/>
      <c r="K27" s="51"/>
      <c r="L27" s="7"/>
    </row>
    <row r="28" spans="2:12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7"/>
      <c r="J28" s="47"/>
      <c r="K28" s="48"/>
      <c r="L28" s="7"/>
    </row>
    <row r="29" spans="2:12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7"/>
      <c r="J29" s="47"/>
      <c r="K29" s="48"/>
      <c r="L29" s="7"/>
    </row>
    <row r="30" spans="2:12" ht="28.15" customHeight="1" x14ac:dyDescent="0.2">
      <c r="B30" s="9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2:12" ht="12" x14ac:dyDescent="0.2">
      <c r="B31" s="9"/>
      <c r="C31" s="10"/>
      <c r="D31" s="10"/>
      <c r="E31" s="10"/>
      <c r="F31" s="10"/>
      <c r="G31" s="10"/>
      <c r="H31" s="10"/>
      <c r="I31" s="10"/>
      <c r="J31" s="11"/>
      <c r="K31" s="11"/>
      <c r="L31" s="7"/>
    </row>
    <row r="32" spans="2:12" ht="12" x14ac:dyDescent="0.2">
      <c r="B32" s="9"/>
      <c r="C32" s="6"/>
      <c r="D32" s="6"/>
      <c r="E32" s="6"/>
      <c r="F32" s="5"/>
      <c r="G32" s="6"/>
      <c r="H32" s="6"/>
      <c r="I32" s="6"/>
      <c r="J32" s="6"/>
      <c r="K32" s="6"/>
      <c r="L32" s="7"/>
    </row>
    <row r="33" spans="2:12" ht="12" x14ac:dyDescent="0.2">
      <c r="B33" s="9"/>
      <c r="C33" s="6" t="s">
        <v>3</v>
      </c>
      <c r="D33" s="6"/>
      <c r="E33" s="6"/>
      <c r="F33" s="6"/>
      <c r="G33" s="6"/>
      <c r="H33" s="6"/>
      <c r="I33" s="6"/>
      <c r="J33" s="6"/>
      <c r="K33" s="6"/>
      <c r="L33" s="7"/>
    </row>
    <row r="34" spans="2:12" ht="12" x14ac:dyDescent="0.2">
      <c r="B34" s="9"/>
      <c r="C34" s="6" t="s">
        <v>8</v>
      </c>
      <c r="D34" s="6"/>
      <c r="E34" s="6"/>
      <c r="F34" s="6"/>
      <c r="G34" s="6"/>
      <c r="H34" s="6"/>
      <c r="I34" s="6"/>
      <c r="J34" s="6"/>
      <c r="K34" s="6"/>
      <c r="L34" s="7"/>
    </row>
    <row r="35" spans="2:12" ht="12" x14ac:dyDescent="0.2">
      <c r="B35" s="9"/>
      <c r="C35" s="6" t="s">
        <v>9</v>
      </c>
      <c r="D35" s="6"/>
      <c r="E35" s="6"/>
      <c r="F35" s="5"/>
      <c r="G35" s="6"/>
      <c r="H35" s="6"/>
      <c r="I35" s="6"/>
      <c r="J35" s="6"/>
      <c r="K35" s="6"/>
      <c r="L35" s="7"/>
    </row>
    <row r="36" spans="2:12" ht="12" x14ac:dyDescent="0.2">
      <c r="B36" s="12"/>
      <c r="C36" s="7"/>
      <c r="D36" s="7"/>
      <c r="E36" s="7"/>
      <c r="F36" s="12"/>
      <c r="G36" s="7"/>
      <c r="H36" s="7"/>
      <c r="I36" s="7"/>
      <c r="J36" s="7"/>
      <c r="K36" s="7"/>
      <c r="L36" s="7"/>
    </row>
    <row r="37" spans="2:12" ht="29.25" customHeight="1" x14ac:dyDescent="0.2">
      <c r="B37" s="12"/>
      <c r="C37" s="7"/>
      <c r="D37" s="7"/>
      <c r="E37" s="7"/>
      <c r="F37" s="12"/>
      <c r="G37" s="7"/>
      <c r="H37" s="7"/>
      <c r="I37" s="7"/>
      <c r="J37" s="7"/>
      <c r="K37" s="7"/>
      <c r="L37" s="7"/>
    </row>
    <row r="40" spans="2:12" ht="49.5" customHeight="1" x14ac:dyDescent="0.2"/>
    <row r="41" spans="2:12" x14ac:dyDescent="0.2">
      <c r="B41" s="3"/>
    </row>
    <row r="42" spans="2:12" s="4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7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2023-06-28T08:13:20Z</cp:lastPrinted>
  <dcterms:created xsi:type="dcterms:W3CDTF">2002-11-08T11:04:29Z</dcterms:created>
  <dcterms:modified xsi:type="dcterms:W3CDTF">2023-06-28T12:52:51Z</dcterms:modified>
</cp:coreProperties>
</file>