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18\BC 7.18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K14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<sst xmlns="http://schemas.openxmlformats.org/spreadsheetml/2006/main" count="40" uniqueCount="38">
  <si>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</si>
  <si>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</si>
  <si>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</si>
  <si>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</si>
  <si>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</si>
  <si>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</si>
  <si>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</si>
  <si>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</si>
  <si>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</si>
  <si>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</si>
  <si>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</si>
  <si>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</si>
  <si>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</si>
  <si>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</si>
  <si>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</si>
  <si>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</si>
  <si>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</si>
  <si>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</si>
  <si>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</si>
  <si>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</si>
  <si>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</si>
  <si>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</si>
  <si>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</si>
  <si>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</si>
  <si>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</si>
  <si>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TZ.220.7.2023.7.18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</si>
  <si>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</si>
  <si>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</si>
  <si>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D9132-1G</t>
  </si>
  <si>
    <t>DDPH (2,2-Diphenyl-1-picrylhydrazyl)</t>
  </si>
  <si>
    <t>Copper(II) sulfate pentahydrate, ACS reagent, ≥98.0%</t>
  </si>
  <si>
    <t>209198-250G</t>
  </si>
  <si>
    <t>P7884-10G</t>
  </si>
  <si>
    <t>Pyrocatechol Violet, suitable for indicator</t>
  </si>
  <si>
    <t>1 g</t>
  </si>
  <si>
    <t>250 g</t>
  </si>
  <si>
    <t>10 g</t>
  </si>
  <si>
    <t>Część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</si>
</sst>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37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26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29</v>
      </c>
      <c r="D14" s="34" t="s">
        <v>27</v>
      </c>
      <c r="E14" s="35" t="s">
        <v>28</v>
      </c>
      <c r="F14" s="34" t="s">
        <v>34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30</v>
      </c>
      <c r="D15" s="34" t="s">
        <v>27</v>
      </c>
      <c r="E15" s="35" t="s">
        <v>31</v>
      </c>
      <c r="F15" s="34" t="s">
        <v>35</v>
      </c>
      <c r="G15" s="44">
        <v>1</v>
      </c>
      <c r="H15" s="46"/>
      <c r="I15" s="47"/>
      <c r="J15" s="45">
        <f t="shared" ref="J15:J16" si="0">ROUND(H15*(1+I15),2)</f>
        <v>0</v>
      </c>
      <c r="K15" s="36">
        <f>G15*J15</f>
        <v>0</v>
      </c>
      <c r="L15" s="8"/>
    </row>
    <row r="16" spans="2:12" ht="13.5" thickBot="1" x14ac:dyDescent="0.25">
      <c r="B16" s="32">
        <v>3</v>
      </c>
      <c r="C16" s="33" t="s">
        <v>33</v>
      </c>
      <c r="D16" s="34" t="s">
        <v>27</v>
      </c>
      <c r="E16" s="35" t="s">
        <v>32</v>
      </c>
      <c r="F16" s="34" t="s">
        <v>36</v>
      </c>
      <c r="G16" s="44">
        <v>1</v>
      </c>
      <c r="H16" s="46"/>
      <c r="I16" s="47"/>
      <c r="J16" s="45">
        <f t="shared" si="0"/>
        <v>0</v>
      </c>
      <c r="K16" s="36">
        <f t="shared" ref="K16" si="1">G16*J16</f>
        <v>0</v>
      </c>
      <c r="L16" s="8"/>
    </row>
    <row r="17" spans="2:12" ht="13.5" thickBot="1" x14ac:dyDescent="0.25">
      <c r="B17" s="37"/>
      <c r="C17" s="38" t="str">
        <f>"Razem wartość brutto "&amp;B9</f>
        <v>Razem wartość brutto Część 3</v>
      </c>
      <c r="D17" s="42"/>
      <c r="E17" s="43"/>
      <c r="F17" s="43"/>
      <c r="G17" s="43"/>
      <c r="H17" s="43"/>
      <c r="I17" s="43"/>
      <c r="J17" s="48"/>
      <c r="K17" s="39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72"/>
      <c r="C20" s="73"/>
      <c r="D20" s="73"/>
      <c r="E20" s="73"/>
      <c r="F20" s="73"/>
      <c r="G20" s="73"/>
      <c r="H20" s="73"/>
      <c r="I20" s="73"/>
      <c r="J20" s="73"/>
      <c r="K20" s="74"/>
      <c r="L20" s="8"/>
    </row>
    <row r="21" spans="2:12" ht="37.5" customHeight="1" x14ac:dyDescent="0.2">
      <c r="B21" s="71" t="s">
        <v>19</v>
      </c>
      <c r="C21" s="58"/>
      <c r="D21" s="58"/>
      <c r="E21" s="58"/>
      <c r="F21" s="58"/>
      <c r="G21" s="58"/>
      <c r="H21" s="58"/>
      <c r="I21" s="58"/>
      <c r="J21" s="58"/>
      <c r="K21" s="59"/>
      <c r="L21" s="8"/>
    </row>
    <row r="22" spans="2:12" ht="15.75" x14ac:dyDescent="0.2">
      <c r="B22" s="52" t="s">
        <v>21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38.25" customHeight="1" x14ac:dyDescent="0.2">
      <c r="B23" s="52" t="s">
        <v>18</v>
      </c>
      <c r="C23" s="50"/>
      <c r="D23" s="50"/>
      <c r="E23" s="63"/>
      <c r="F23" s="64"/>
      <c r="G23" s="55" t="s">
        <v>14</v>
      </c>
      <c r="H23" s="56"/>
      <c r="I23" s="56"/>
      <c r="J23" s="56"/>
      <c r="K23" s="57"/>
      <c r="L23" s="8"/>
    </row>
    <row r="24" spans="2:12" ht="56.25" customHeight="1" x14ac:dyDescent="0.2">
      <c r="B24" s="52" t="s">
        <v>22</v>
      </c>
      <c r="C24" s="53"/>
      <c r="D24" s="53"/>
      <c r="E24" s="53"/>
      <c r="F24" s="53"/>
      <c r="G24" s="53"/>
      <c r="H24" s="53"/>
      <c r="I24" s="53"/>
      <c r="J24" s="53"/>
      <c r="K24" s="54"/>
      <c r="L24" s="8"/>
    </row>
    <row r="25" spans="2:12" ht="15" customHeight="1" x14ac:dyDescent="0.2">
      <c r="B25" s="52" t="s">
        <v>12</v>
      </c>
      <c r="C25" s="53"/>
      <c r="D25" s="53"/>
      <c r="E25" s="53"/>
      <c r="F25" s="53"/>
      <c r="G25" s="53"/>
      <c r="H25" s="53"/>
      <c r="I25" s="53"/>
      <c r="J25" s="53"/>
      <c r="K25" s="54"/>
      <c r="L25" s="8"/>
    </row>
    <row r="26" spans="2:12" ht="18" customHeight="1" x14ac:dyDescent="0.2">
      <c r="B26" s="49" t="s">
        <v>15</v>
      </c>
      <c r="C26" s="50"/>
      <c r="D26" s="50"/>
      <c r="E26" s="50"/>
      <c r="F26" s="50"/>
      <c r="G26" s="50"/>
      <c r="H26" s="50"/>
      <c r="I26" s="50"/>
      <c r="J26" s="50"/>
      <c r="K26" s="51"/>
      <c r="L26" s="8"/>
    </row>
    <row r="27" spans="2:12" ht="18" customHeight="1" x14ac:dyDescent="0.2">
      <c r="B27" s="49" t="s">
        <v>17</v>
      </c>
      <c r="C27" s="50"/>
      <c r="D27" s="50"/>
      <c r="E27" s="50"/>
      <c r="F27" s="50"/>
      <c r="G27" s="50"/>
      <c r="H27" s="50"/>
      <c r="I27" s="50"/>
      <c r="J27" s="50"/>
      <c r="K27" s="51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11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22:K22"/>
    <mergeCell ref="B9:K9"/>
    <mergeCell ref="B23:F23"/>
    <mergeCell ref="B10:K11"/>
    <mergeCell ref="B21:K21"/>
    <mergeCell ref="B20:K20"/>
    <mergeCell ref="B27:K27"/>
    <mergeCell ref="B24:K24"/>
    <mergeCell ref="G23:K23"/>
    <mergeCell ref="B26:K26"/>
    <mergeCell ref="B25:K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2023-06-14T06:27:46Z</dcterms:modified>
</cp:coreProperties>
</file>