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24\bez cen\"/>
    </mc:Choice>
  </mc:AlternateContent>
  <xr:revisionPtr revIDLastSave="0" documentId="8_{4EC02117-E8BE-4A3A-9203-B3EDC52CCEFE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4" i="1"/>
  <c r="K14" i="1" s="1"/>
  <c r="H16" i="1"/>
  <c r="C16" i="1" l="1"/>
  <c r="K15" i="1"/>
  <c r="K16" i="1" l="1"/>
</calcChain>
</file>

<file path=xl/sharedStrings.xml><?xml version="1.0" encoding="utf-8"?>
<sst xmlns="http://schemas.openxmlformats.org/spreadsheetml/2006/main" count="35" uniqueCount="34">
  <si>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</si>
  <si>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</si>
  <si>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</si>
  <si>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</si>
  <si>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</si>
  <si>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</si>
  <si>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</si>
  <si>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</si>
  <si>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</si>
  <si>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</si>
  <si>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</si>
  <si>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</si>
  <si>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</si>
  <si>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</si>
  <si>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</si>
  <si>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</si>
  <si>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</si>
  <si>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</si>
  <si>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</si>
  <si>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</si>
  <si>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</si>
  <si>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</si>
  <si>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</si>
  <si>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</si>
  <si>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</si>
  <si>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TZ.220.8.2023.24</t>
  </si>
  <si>
    <t>Część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</si>
  <si>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>firmy  ATCC</t>
    </r>
    <r>
      <rPr>
        <b/>
        <sz val="10"/>
        <color indexed="10"/>
        <rFont val="Calibri"/>
        <family val="2"/>
        <charset val="238"/>
      </rPr>
      <t xml:space="preserve">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</si>
  <si>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3T3-L1; Embryonic Fibroblast; Mouse</t>
  </si>
  <si>
    <t>ATCC-CL-173</t>
  </si>
  <si>
    <t>Dulbecco's Modified Eagle's Medium (DMEM), DATA WAŻNOŚCI 30.10.2023</t>
  </si>
  <si>
    <t>ATCC-30-2002</t>
  </si>
  <si>
    <t>szt</t>
  </si>
  <si>
    <t>ATTC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</si>
</sst>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7" xfId="0" applyBorder="1"/>
    <xf numFmtId="1" fontId="13" fillId="0" borderId="21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9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5" t="s">
        <v>26</v>
      </c>
      <c r="C9" s="66"/>
      <c r="D9" s="66"/>
      <c r="E9" s="66"/>
      <c r="F9" s="66"/>
      <c r="G9" s="66"/>
      <c r="H9" s="66"/>
      <c r="I9" s="66"/>
      <c r="J9" s="66"/>
      <c r="K9" s="67"/>
      <c r="L9" s="8"/>
    </row>
    <row r="10" spans="2:12" ht="12" customHeight="1" x14ac:dyDescent="0.2">
      <c r="B10" s="70" t="s">
        <v>27</v>
      </c>
      <c r="C10" s="71"/>
      <c r="D10" s="71"/>
      <c r="E10" s="71"/>
      <c r="F10" s="71"/>
      <c r="G10" s="71"/>
      <c r="H10" s="71"/>
      <c r="I10" s="71"/>
      <c r="J10" s="71"/>
      <c r="K10" s="72"/>
      <c r="L10" s="8"/>
    </row>
    <row r="11" spans="2:12" ht="36.75" customHeight="1" x14ac:dyDescent="0.2">
      <c r="B11" s="73"/>
      <c r="C11" s="74"/>
      <c r="D11" s="74"/>
      <c r="E11" s="74"/>
      <c r="F11" s="74"/>
      <c r="G11" s="74"/>
      <c r="H11" s="74"/>
      <c r="I11" s="74"/>
      <c r="J11" s="74"/>
      <c r="K11" s="75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1" customFormat="1" ht="50.25" customHeight="1" x14ac:dyDescent="0.2">
      <c r="B14" s="44">
        <v>1</v>
      </c>
      <c r="C14" s="81" t="s">
        <v>28</v>
      </c>
      <c r="D14" s="83" t="s">
        <v>33</v>
      </c>
      <c r="E14" s="82" t="s">
        <v>29</v>
      </c>
      <c r="F14" s="45" t="s">
        <v>32</v>
      </c>
      <c r="G14" s="46">
        <v>1</v>
      </c>
      <c r="H14" s="47"/>
      <c r="I14" s="48"/>
      <c r="J14" s="49">
        <f>ROUND(H14*(1+I14),2)</f>
        <v>0</v>
      </c>
      <c r="K14" s="50">
        <f>J14*G14</f>
        <v>0</v>
      </c>
    </row>
    <row r="15" spans="2:12" s="51" customFormat="1" ht="50.25" customHeight="1" thickBot="1" x14ac:dyDescent="0.25">
      <c r="B15" s="44">
        <v>2</v>
      </c>
      <c r="C15" s="80" t="s">
        <v>30</v>
      </c>
      <c r="D15" s="84"/>
      <c r="E15" t="s">
        <v>31</v>
      </c>
      <c r="F15" s="45" t="s">
        <v>32</v>
      </c>
      <c r="G15" s="46">
        <v>2</v>
      </c>
      <c r="H15" s="52"/>
      <c r="I15" s="53"/>
      <c r="J15" s="49">
        <f t="shared" ref="J15" si="0">ROUND(H15*(1+I15),2)</f>
        <v>0</v>
      </c>
      <c r="K15" s="50">
        <f>G15*J15</f>
        <v>0</v>
      </c>
    </row>
    <row r="16" spans="2:12" ht="13.5" thickBot="1" x14ac:dyDescent="0.25">
      <c r="B16" s="32"/>
      <c r="C16" s="33" t="str">
        <f>"Razem wartość brutto "&amp;B9</f>
        <v>Razem wartość brutto Część 6</v>
      </c>
      <c r="D16" s="37"/>
      <c r="E16" s="38"/>
      <c r="F16" s="38"/>
      <c r="G16" s="38"/>
      <c r="H16" s="40">
        <f>SUM(H14:H15)</f>
        <v>0</v>
      </c>
      <c r="I16" s="38"/>
      <c r="J16" s="38"/>
      <c r="K16" s="34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77"/>
      <c r="C19" s="78"/>
      <c r="D19" s="78"/>
      <c r="E19" s="78"/>
      <c r="F19" s="78"/>
      <c r="G19" s="78"/>
      <c r="H19" s="78"/>
      <c r="I19" s="78"/>
      <c r="J19" s="78"/>
      <c r="K19" s="79"/>
      <c r="L19" s="8"/>
    </row>
    <row r="20" spans="2:12" ht="37.5" customHeight="1" x14ac:dyDescent="0.2">
      <c r="B20" s="76" t="s">
        <v>19</v>
      </c>
      <c r="C20" s="63"/>
      <c r="D20" s="63"/>
      <c r="E20" s="63"/>
      <c r="F20" s="63"/>
      <c r="G20" s="63"/>
      <c r="H20" s="63"/>
      <c r="I20" s="63"/>
      <c r="J20" s="63"/>
      <c r="K20" s="64"/>
      <c r="L20" s="8"/>
    </row>
    <row r="21" spans="2:12" ht="15.75" x14ac:dyDescent="0.2">
      <c r="B21" s="57" t="s">
        <v>21</v>
      </c>
      <c r="C21" s="63"/>
      <c r="D21" s="63"/>
      <c r="E21" s="63"/>
      <c r="F21" s="63"/>
      <c r="G21" s="63"/>
      <c r="H21" s="63"/>
      <c r="I21" s="63"/>
      <c r="J21" s="63"/>
      <c r="K21" s="64"/>
      <c r="L21" s="8"/>
    </row>
    <row r="22" spans="2:12" ht="38.25" customHeight="1" x14ac:dyDescent="0.2">
      <c r="B22" s="57" t="s">
        <v>18</v>
      </c>
      <c r="C22" s="55"/>
      <c r="D22" s="55"/>
      <c r="E22" s="68"/>
      <c r="F22" s="69"/>
      <c r="G22" s="60" t="s">
        <v>14</v>
      </c>
      <c r="H22" s="61"/>
      <c r="I22" s="61"/>
      <c r="J22" s="61"/>
      <c r="K22" s="62"/>
      <c r="L22" s="8"/>
    </row>
    <row r="23" spans="2:12" ht="56.25" customHeight="1" x14ac:dyDescent="0.2">
      <c r="B23" s="57" t="s">
        <v>22</v>
      </c>
      <c r="C23" s="58"/>
      <c r="D23" s="58"/>
      <c r="E23" s="58"/>
      <c r="F23" s="58"/>
      <c r="G23" s="58"/>
      <c r="H23" s="58"/>
      <c r="I23" s="58"/>
      <c r="J23" s="58"/>
      <c r="K23" s="59"/>
      <c r="L23" s="8"/>
    </row>
    <row r="24" spans="2:12" ht="15" customHeight="1" x14ac:dyDescent="0.2">
      <c r="B24" s="57" t="s">
        <v>12</v>
      </c>
      <c r="C24" s="58"/>
      <c r="D24" s="58"/>
      <c r="E24" s="58"/>
      <c r="F24" s="58"/>
      <c r="G24" s="58"/>
      <c r="H24" s="58"/>
      <c r="I24" s="58"/>
      <c r="J24" s="58"/>
      <c r="K24" s="59"/>
      <c r="L24" s="8"/>
    </row>
    <row r="25" spans="2:12" ht="18" customHeight="1" x14ac:dyDescent="0.2">
      <c r="B25" s="54" t="s">
        <v>15</v>
      </c>
      <c r="C25" s="55"/>
      <c r="D25" s="55"/>
      <c r="E25" s="55"/>
      <c r="F25" s="55"/>
      <c r="G25" s="55"/>
      <c r="H25" s="55"/>
      <c r="I25" s="55"/>
      <c r="J25" s="55"/>
      <c r="K25" s="56"/>
      <c r="L25" s="8"/>
    </row>
    <row r="26" spans="2:12" ht="18" customHeight="1" x14ac:dyDescent="0.2">
      <c r="B26" s="54" t="s">
        <v>17</v>
      </c>
      <c r="C26" s="55"/>
      <c r="D26" s="55"/>
      <c r="E26" s="55"/>
      <c r="F26" s="55"/>
      <c r="G26" s="55"/>
      <c r="H26" s="55"/>
      <c r="I26" s="55"/>
      <c r="J26" s="55"/>
      <c r="K26" s="56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42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13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43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</row>
  </sheetData>
  <mergeCells count="12">
    <mergeCell ref="B21:K21"/>
    <mergeCell ref="B9:K9"/>
    <mergeCell ref="B22:F22"/>
    <mergeCell ref="B10:K11"/>
    <mergeCell ref="B20:K20"/>
    <mergeCell ref="B19:K19"/>
    <mergeCell ref="D14:D15"/>
    <mergeCell ref="B26:K26"/>
    <mergeCell ref="B23:K23"/>
    <mergeCell ref="G22:K22"/>
    <mergeCell ref="B25:K25"/>
    <mergeCell ref="B24:K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2023-06-19T10:22:24Z</cp:lastPrinted>
  <dcterms:created xsi:type="dcterms:W3CDTF">2002-11-08T11:04:29Z</dcterms:created>
  <dcterms:modified xsi:type="dcterms:W3CDTF">2023-06-19T10:22:39Z</dcterms:modified>
</cp:coreProperties>
</file>