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4\bez cen\"/>
    </mc:Choice>
  </mc:AlternateContent>
  <xr:revisionPtr revIDLastSave="0" documentId="8_{FCC554CF-C4C6-440D-8C8C-C571875D0224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14" i="1"/>
  <c r="K14" i="1" s="1"/>
  <c r="H20" i="1"/>
  <c r="K16" i="1" l="1"/>
  <c r="K17" i="1"/>
  <c r="K18" i="1"/>
  <c r="K19" i="1"/>
  <c r="C20" i="1" l="1"/>
  <c r="K15" i="1"/>
  <c r="K20" i="1" l="1"/>
</calcChain>
</file>

<file path=xl/sharedStrings.xml><?xml version="1.0" encoding="utf-8"?>
<sst xmlns="http://schemas.openxmlformats.org/spreadsheetml/2006/main" count="47" uniqueCount="42">
  <si>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</si>
  <si>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</si>
  <si>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</si>
  <si>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</si>
  <si>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</si>
  <si>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</si>
  <si>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</si>
  <si>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</si>
  <si>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</si>
  <si>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</si>
  <si>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</si>
  <si>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</si>
  <si>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</si>
  <si>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</si>
  <si>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</si>
  <si>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</si>
  <si>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</si>
  <si>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</si>
  <si>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</si>
  <si>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</si>
  <si>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</si>
  <si>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</si>
  <si>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</si>
  <si>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</si>
  <si>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</si>
  <si>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</si>
  <si>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</si>
  <si>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 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</si>
  <si>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 CLONE</t>
  </si>
  <si>
    <t>Human Trypsinogen Actication Peptide</t>
  </si>
  <si>
    <t>CEA634HU</t>
  </si>
  <si>
    <t>szt</t>
  </si>
  <si>
    <t>Human Visfatin (VF) ELISA</t>
  </si>
  <si>
    <t>SEA638HU</t>
  </si>
  <si>
    <t>Human Protease, Serine 1 (PRSS2) ELISA</t>
  </si>
  <si>
    <t>SEA230HU</t>
  </si>
  <si>
    <t>Human Protease, Serine 2 (PRSS2) ELISA</t>
  </si>
  <si>
    <t>SEB537HU</t>
  </si>
  <si>
    <t>Selenoprotein P1 (SEPP1) ELISA</t>
  </si>
  <si>
    <t>SEB809HU</t>
  </si>
  <si>
    <t>SHBG Elisa</t>
  </si>
  <si>
    <t>SEA396HU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</si>
</sst>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3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s="45" t="s">
        <v>29</v>
      </c>
      <c r="D14" s="83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15.75" x14ac:dyDescent="0.2">
      <c r="B15" s="44">
        <v>2</v>
      </c>
      <c r="C15" s="45" t="s">
        <v>32</v>
      </c>
      <c r="D15" s="84"/>
      <c r="E15" s="47" t="s">
        <v>33</v>
      </c>
      <c r="F15" s="46" t="s">
        <v>31</v>
      </c>
      <c r="G15" s="48">
        <v>1</v>
      </c>
      <c r="H15" s="54"/>
      <c r="I15" s="55"/>
      <c r="J15" s="51">
        <f t="shared" ref="J15:J19" si="0">ROUND(H15*(1+I15),2)</f>
        <v>0</v>
      </c>
      <c r="K15" s="52">
        <f>G15*J15</f>
        <v>0</v>
      </c>
    </row>
    <row r="16" spans="2:12" s="53" customFormat="1" ht="15.75" x14ac:dyDescent="0.2">
      <c r="B16" s="44">
        <v>3</v>
      </c>
      <c r="C16" s="45" t="s">
        <v>34</v>
      </c>
      <c r="D16" s="84"/>
      <c r="E16" s="47" t="s">
        <v>35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:K19" si="1">G16*J16</f>
        <v>0</v>
      </c>
    </row>
    <row r="17" spans="2:12" s="53" customFormat="1" ht="15.75" x14ac:dyDescent="0.2">
      <c r="B17" s="44">
        <v>4</v>
      </c>
      <c r="C17" s="45" t="s">
        <v>36</v>
      </c>
      <c r="D17" s="84"/>
      <c r="E17" s="47" t="s">
        <v>37</v>
      </c>
      <c r="F17" s="46" t="s">
        <v>31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15.75" x14ac:dyDescent="0.2">
      <c r="B18" s="44">
        <v>5</v>
      </c>
      <c r="C18" s="45" t="s">
        <v>38</v>
      </c>
      <c r="D18" s="84"/>
      <c r="E18" s="47" t="s">
        <v>39</v>
      </c>
      <c r="F18" s="46" t="s">
        <v>31</v>
      </c>
      <c r="G18" s="48">
        <v>2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16.5" thickBot="1" x14ac:dyDescent="0.25">
      <c r="B19" s="44">
        <v>6</v>
      </c>
      <c r="C19" s="45" t="s">
        <v>40</v>
      </c>
      <c r="D19" s="85"/>
      <c r="E19" s="47" t="s">
        <v>41</v>
      </c>
      <c r="F19" s="46" t="s">
        <v>31</v>
      </c>
      <c r="G19" s="48">
        <v>1</v>
      </c>
      <c r="H19" s="54"/>
      <c r="I19" s="56"/>
      <c r="J19" s="51">
        <f t="shared" si="0"/>
        <v>0</v>
      </c>
      <c r="K19" s="52">
        <f t="shared" si="1"/>
        <v>0</v>
      </c>
    </row>
    <row r="20" spans="2:12" ht="13.5" thickBot="1" x14ac:dyDescent="0.25">
      <c r="B20" s="32"/>
      <c r="C20" s="33" t="str">
        <f>"Razem wartość brutto "&amp;B9</f>
        <v>Razem wartość brutto Część 3</v>
      </c>
      <c r="D20" s="37"/>
      <c r="E20" s="38"/>
      <c r="F20" s="38"/>
      <c r="G20" s="38"/>
      <c r="H20" s="40">
        <f>SUM(H14:H19)</f>
        <v>0</v>
      </c>
      <c r="I20" s="38"/>
      <c r="J20" s="38"/>
      <c r="K20" s="34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73"/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37.5" customHeight="1" x14ac:dyDescent="0.2">
      <c r="B24" s="72" t="s">
        <v>19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15.75" x14ac:dyDescent="0.2">
      <c r="B25" s="57" t="s">
        <v>21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38.25" customHeight="1" x14ac:dyDescent="0.2">
      <c r="B26" s="57" t="s">
        <v>18</v>
      </c>
      <c r="C26" s="63"/>
      <c r="D26" s="63"/>
      <c r="E26" s="64"/>
      <c r="F26" s="65"/>
      <c r="G26" s="80" t="s">
        <v>14</v>
      </c>
      <c r="H26" s="81"/>
      <c r="I26" s="81"/>
      <c r="J26" s="81"/>
      <c r="K26" s="82"/>
      <c r="L26" s="8"/>
    </row>
    <row r="27" spans="2:12" ht="56.25" customHeight="1" x14ac:dyDescent="0.2">
      <c r="B27" s="57" t="s">
        <v>22</v>
      </c>
      <c r="C27" s="78"/>
      <c r="D27" s="78"/>
      <c r="E27" s="78"/>
      <c r="F27" s="78"/>
      <c r="G27" s="78"/>
      <c r="H27" s="78"/>
      <c r="I27" s="78"/>
      <c r="J27" s="78"/>
      <c r="K27" s="79"/>
      <c r="L27" s="8"/>
    </row>
    <row r="28" spans="2:12" ht="15" customHeight="1" x14ac:dyDescent="0.2">
      <c r="B28" s="57" t="s">
        <v>12</v>
      </c>
      <c r="C28" s="78"/>
      <c r="D28" s="78"/>
      <c r="E28" s="78"/>
      <c r="F28" s="78"/>
      <c r="G28" s="78"/>
      <c r="H28" s="78"/>
      <c r="I28" s="78"/>
      <c r="J28" s="78"/>
      <c r="K28" s="79"/>
      <c r="L28" s="8"/>
    </row>
    <row r="29" spans="2:12" ht="18" customHeight="1" x14ac:dyDescent="0.2">
      <c r="B29" s="76" t="s">
        <v>15</v>
      </c>
      <c r="C29" s="63"/>
      <c r="D29" s="63"/>
      <c r="E29" s="63"/>
      <c r="F29" s="63"/>
      <c r="G29" s="63"/>
      <c r="H29" s="63"/>
      <c r="I29" s="63"/>
      <c r="J29" s="63"/>
      <c r="K29" s="77"/>
      <c r="L29" s="8"/>
    </row>
    <row r="30" spans="2:12" ht="18" customHeight="1" x14ac:dyDescent="0.2">
      <c r="B30" s="76" t="s">
        <v>17</v>
      </c>
      <c r="C30" s="63"/>
      <c r="D30" s="63"/>
      <c r="E30" s="63"/>
      <c r="F30" s="63"/>
      <c r="G30" s="63"/>
      <c r="H30" s="63"/>
      <c r="I30" s="63"/>
      <c r="J30" s="63"/>
      <c r="K30" s="77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42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13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</row>
  </sheetData>
  <mergeCells count="12">
    <mergeCell ref="B30:K30"/>
    <mergeCell ref="B27:K27"/>
    <mergeCell ref="G26:K26"/>
    <mergeCell ref="B29:K29"/>
    <mergeCell ref="B28:K28"/>
    <mergeCell ref="B25:K25"/>
    <mergeCell ref="B9:K9"/>
    <mergeCell ref="B26:F26"/>
    <mergeCell ref="B10:K11"/>
    <mergeCell ref="B24:K24"/>
    <mergeCell ref="B23:K23"/>
    <mergeCell ref="D14:D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2023-06-19T06:58:33Z</cp:lastPrinted>
  <dcterms:created xsi:type="dcterms:W3CDTF">2002-11-08T11:04:29Z</dcterms:created>
  <dcterms:modified xsi:type="dcterms:W3CDTF">2023-06-19T06:58:48Z</dcterms:modified>
</cp:coreProperties>
</file>