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4\bez cen\"/>
    </mc:Choice>
  </mc:AlternateContent>
  <xr:revisionPtr revIDLastSave="0" documentId="8_{46DEB5D6-E7A3-47D9-8AD4-DCACF03D2CFD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8" i="1" l="1"/>
  <c r="K18" i="1" s="1"/>
  <c r="J17" i="1"/>
  <c r="K17" i="1" s="1"/>
  <c r="J16" i="1" l="1"/>
  <c r="K16" i="1" s="1"/>
  <c r="J15" i="1"/>
  <c r="K15" i="1" s="1"/>
  <c r="J14" i="1"/>
  <c r="K14" i="1" s="1"/>
  <c r="J20" i="1" l="1"/>
  <c r="H21" i="1"/>
  <c r="K20" i="1" l="1"/>
  <c r="C21" i="1" l="1"/>
  <c r="K21" i="1" l="1"/>
</calcChain>
</file>

<file path=xl/sharedStrings.xml><?xml version="1.0" encoding="utf-8"?>
<sst xmlns="http://schemas.openxmlformats.org/spreadsheetml/2006/main" count="40" uniqueCount="37">
  <si>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</si>
  <si>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</si>
  <si>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</si>
  <si>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</si>
  <si>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</si>
  <si>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</si>
  <si>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</si>
  <si>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</si>
  <si>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</si>
  <si>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</si>
  <si>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</si>
  <si>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</si>
  <si>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</si>
  <si>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</si>
  <si>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</si>
  <si>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</si>
  <si>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</si>
  <si>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</si>
  <si>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</si>
  <si>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</si>
  <si>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</si>
  <si>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</si>
  <si>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</si>
  <si>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</si>
  <si>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</si>
  <si>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TZ.220.8.2023.24</t>
  </si>
  <si>
    <t>Bluing Reagent</t>
  </si>
  <si>
    <t>Roche</t>
  </si>
  <si>
    <t>Hematoxylin</t>
  </si>
  <si>
    <t>OptiView DAB IHC Detection Kit</t>
  </si>
  <si>
    <t>PMS2</t>
  </si>
  <si>
    <t>50test</t>
  </si>
  <si>
    <t>MLH1</t>
  </si>
  <si>
    <t>MSH2</t>
  </si>
  <si>
    <t>MSH6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</si>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</sst>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0" fontId="13" fillId="5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0" t="s">
        <v>35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36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s="45" t="s">
        <v>26</v>
      </c>
      <c r="D14" s="83" t="s">
        <v>27</v>
      </c>
      <c r="E14" s="47">
        <v>5266769001</v>
      </c>
      <c r="F14" s="46">
        <v>250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15.75" x14ac:dyDescent="0.2">
      <c r="B15" s="44">
        <v>2</v>
      </c>
      <c r="C15" s="45" t="s">
        <v>28</v>
      </c>
      <c r="D15" s="84"/>
      <c r="E15" s="47">
        <v>5266726001</v>
      </c>
      <c r="F15" s="46">
        <v>250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16.5" thickBot="1" x14ac:dyDescent="0.25">
      <c r="B16" s="44">
        <v>3</v>
      </c>
      <c r="C16" s="45" t="s">
        <v>29</v>
      </c>
      <c r="D16" s="84"/>
      <c r="E16" s="47">
        <v>6396500001</v>
      </c>
      <c r="F16" s="46">
        <v>250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s="53" customFormat="1" ht="15.75" x14ac:dyDescent="0.2">
      <c r="B17" s="44">
        <v>4</v>
      </c>
      <c r="C17" s="45" t="s">
        <v>30</v>
      </c>
      <c r="D17" s="84"/>
      <c r="E17" s="47">
        <v>8033692001</v>
      </c>
      <c r="F17" s="46" t="s">
        <v>31</v>
      </c>
      <c r="G17" s="48">
        <v>3</v>
      </c>
      <c r="H17" s="49"/>
      <c r="I17" s="50"/>
      <c r="J17" s="51">
        <f>ROUND(H17*(1+I17),2)</f>
        <v>0</v>
      </c>
      <c r="K17" s="52">
        <f>J17*G17</f>
        <v>0</v>
      </c>
    </row>
    <row r="18" spans="2:12" s="53" customFormat="1" ht="15.75" x14ac:dyDescent="0.2">
      <c r="B18" s="44">
        <v>5</v>
      </c>
      <c r="C18" s="45" t="s">
        <v>32</v>
      </c>
      <c r="D18" s="84"/>
      <c r="E18" s="47">
        <v>8033668001</v>
      </c>
      <c r="F18" s="46" t="s">
        <v>31</v>
      </c>
      <c r="G18" s="48">
        <v>3</v>
      </c>
      <c r="H18" s="54"/>
      <c r="I18" s="55"/>
      <c r="J18" s="51">
        <f t="shared" ref="J18" si="2">ROUND(H18*(1+I18),2)</f>
        <v>0</v>
      </c>
      <c r="K18" s="52">
        <f>G18*J18</f>
        <v>0</v>
      </c>
    </row>
    <row r="19" spans="2:12" s="53" customFormat="1" ht="15.75" x14ac:dyDescent="0.2">
      <c r="B19" s="44">
        <v>6</v>
      </c>
      <c r="C19" s="45" t="s">
        <v>33</v>
      </c>
      <c r="D19" s="84"/>
      <c r="E19" s="47">
        <v>8033684001</v>
      </c>
      <c r="F19" s="46" t="s">
        <v>31</v>
      </c>
      <c r="G19" s="48">
        <v>3</v>
      </c>
      <c r="H19" s="54"/>
      <c r="I19" s="85"/>
      <c r="J19" s="51"/>
      <c r="K19" s="52"/>
    </row>
    <row r="20" spans="2:12" s="53" customFormat="1" ht="16.5" thickBot="1" x14ac:dyDescent="0.25">
      <c r="B20" s="44">
        <v>7</v>
      </c>
      <c r="C20" s="45" t="s">
        <v>34</v>
      </c>
      <c r="D20" s="86"/>
      <c r="E20" s="47">
        <v>8033676001</v>
      </c>
      <c r="F20" s="46" t="s">
        <v>31</v>
      </c>
      <c r="G20" s="48">
        <v>3</v>
      </c>
      <c r="H20" s="54"/>
      <c r="I20" s="56"/>
      <c r="J20" s="51">
        <f t="shared" ref="J20" si="3">ROUND(H20*(1+I20),2)</f>
        <v>0</v>
      </c>
      <c r="K20" s="52">
        <f t="shared" ref="K20" si="4">G20*J20</f>
        <v>0</v>
      </c>
    </row>
    <row r="21" spans="2:12" ht="13.5" thickBot="1" x14ac:dyDescent="0.25">
      <c r="B21" s="32"/>
      <c r="C21" s="33" t="str">
        <f>"Razem wartość brutto "&amp;B9</f>
        <v>Razem wartość brutto Część 1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73"/>
      <c r="C24" s="74"/>
      <c r="D24" s="74"/>
      <c r="E24" s="74"/>
      <c r="F24" s="74"/>
      <c r="G24" s="74"/>
      <c r="H24" s="74"/>
      <c r="I24" s="74"/>
      <c r="J24" s="74"/>
      <c r="K24" s="75"/>
      <c r="L24" s="8"/>
    </row>
    <row r="25" spans="2:12" ht="37.5" customHeight="1" x14ac:dyDescent="0.2">
      <c r="B25" s="72" t="s">
        <v>19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15.75" x14ac:dyDescent="0.2">
      <c r="B26" s="57" t="s">
        <v>21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38.25" customHeight="1" x14ac:dyDescent="0.2">
      <c r="B27" s="57" t="s">
        <v>18</v>
      </c>
      <c r="C27" s="63"/>
      <c r="D27" s="63"/>
      <c r="E27" s="64"/>
      <c r="F27" s="65"/>
      <c r="G27" s="80" t="s">
        <v>14</v>
      </c>
      <c r="H27" s="81"/>
      <c r="I27" s="81"/>
      <c r="J27" s="81"/>
      <c r="K27" s="82"/>
      <c r="L27" s="8"/>
    </row>
    <row r="28" spans="2:12" ht="56.25" customHeight="1" x14ac:dyDescent="0.2">
      <c r="B28" s="57" t="s">
        <v>22</v>
      </c>
      <c r="C28" s="78"/>
      <c r="D28" s="78"/>
      <c r="E28" s="78"/>
      <c r="F28" s="78"/>
      <c r="G28" s="78"/>
      <c r="H28" s="78"/>
      <c r="I28" s="78"/>
      <c r="J28" s="78"/>
      <c r="K28" s="79"/>
      <c r="L28" s="8"/>
    </row>
    <row r="29" spans="2:12" ht="15" customHeight="1" x14ac:dyDescent="0.2">
      <c r="B29" s="57" t="s">
        <v>12</v>
      </c>
      <c r="C29" s="78"/>
      <c r="D29" s="78"/>
      <c r="E29" s="78"/>
      <c r="F29" s="78"/>
      <c r="G29" s="78"/>
      <c r="H29" s="78"/>
      <c r="I29" s="78"/>
      <c r="J29" s="78"/>
      <c r="K29" s="79"/>
      <c r="L29" s="8"/>
    </row>
    <row r="30" spans="2:12" ht="18" customHeight="1" x14ac:dyDescent="0.2">
      <c r="B30" s="76" t="s">
        <v>15</v>
      </c>
      <c r="C30" s="63"/>
      <c r="D30" s="63"/>
      <c r="E30" s="63"/>
      <c r="F30" s="63"/>
      <c r="G30" s="63"/>
      <c r="H30" s="63"/>
      <c r="I30" s="63"/>
      <c r="J30" s="63"/>
      <c r="K30" s="77"/>
      <c r="L30" s="8"/>
    </row>
    <row r="31" spans="2:12" ht="18" customHeight="1" x14ac:dyDescent="0.2">
      <c r="B31" s="76" t="s">
        <v>17</v>
      </c>
      <c r="C31" s="63"/>
      <c r="D31" s="63"/>
      <c r="E31" s="63"/>
      <c r="F31" s="63"/>
      <c r="G31" s="63"/>
      <c r="H31" s="63"/>
      <c r="I31" s="63"/>
      <c r="J31" s="63"/>
      <c r="K31" s="77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D14:D20"/>
    <mergeCell ref="B31:K31"/>
    <mergeCell ref="B28:K28"/>
    <mergeCell ref="G27:K27"/>
    <mergeCell ref="B30:K30"/>
    <mergeCell ref="B29:K29"/>
    <mergeCell ref="B26:K26"/>
    <mergeCell ref="B9:K9"/>
    <mergeCell ref="B27:F27"/>
    <mergeCell ref="B10:K11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2023-06-19T06:26:13Z</cp:lastPrinted>
  <dcterms:created xsi:type="dcterms:W3CDTF">2002-11-08T11:04:29Z</dcterms:created>
  <dcterms:modified xsi:type="dcterms:W3CDTF">2023-06-19T06:26:37Z</dcterms:modified>
</cp:coreProperties>
</file>