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8\BC 7.8\"/>
    </mc:Choice>
  </mc:AlternateContent>
  <bookViews>
    <workbookView xWindow="3855" yWindow="1260" windowWidth="23535" windowHeight="13080"/>
  </bookViews>
  <sheets>
    <sheet name="Arkusz1" sheetId="1" r:id="rId1"/>
    <sheet name="Arkusz2" sheetId="2" r:id="rId2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14" i="1" l="1"/>
  <c r="J15" i="1"/>
  <c r="J16" i="1" l="1"/>
  <c r="J17" i="1"/>
  <c r="K14" i="1"/>
  <c r="K16" i="1" l="1"/>
  <c r="K17" i="1"/>
  <c r="C20" i="1" l="1"/>
  <c r="K15" i="1"/>
  <c r="K20" i="1" l="1"/>
</calcChain>
</file>

<file path=xl/sharedStrings.xml><?xml version="1.0" encoding="utf-8"?>
<sst xmlns="http://schemas.openxmlformats.org/spreadsheetml/2006/main" count="63" uniqueCount="53">
  <si>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</si>
  <si>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</si>
  <si>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</si>
  <si>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</si>
  <si>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</si>
  <si>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</si>
  <si>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</si>
  <si>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</si>
  <si>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</si>
  <si>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</si>
  <si>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</si>
  <si>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</si>
  <si>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</si>
  <si>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</si>
  <si>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</si>
  <si>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</si>
  <si>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</si>
  <si>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</si>
  <si>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</si>
  <si>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</si>
  <si>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</si>
  <si>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</si>
  <si>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</si>
  <si>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</si>
  <si>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</si>
  <si>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TZ.220.7.2023.7.8</t>
  </si>
  <si>
    <t>AST-N330 Test (20 kart)</t>
  </si>
  <si>
    <t>VITEK2 GP (20 kart)</t>
  </si>
  <si>
    <t>AST-ST03 Test (20 kart)</t>
  </si>
  <si>
    <t>AST-N332 Test (20 kart)</t>
  </si>
  <si>
    <t>AST-P643 Test (20 kart)</t>
  </si>
  <si>
    <t>VITEK2 ANC (20 kart)</t>
  </si>
  <si>
    <t>VITEK 2 YST (20 kart)</t>
  </si>
  <si>
    <t>AST YS08 Test (20 kart)</t>
  </si>
  <si>
    <t>Genbag anaer (20 szt.)</t>
  </si>
  <si>
    <t>Kolumna1</t>
  </si>
  <si>
    <t>Kolumna2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</si>
  <si>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</si>
  <si>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Biomaxima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</si>
  <si>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Biomaxima</t>
  </si>
  <si>
    <t>PS 10</t>
  </si>
  <si>
    <t>PS 90</t>
  </si>
  <si>
    <t>PS 79</t>
  </si>
  <si>
    <t>AB 03</t>
  </si>
  <si>
    <t>PS 248</t>
  </si>
  <si>
    <t>PS 155</t>
  </si>
  <si>
    <t>500 g</t>
  </si>
  <si>
    <t xml:space="preserve"> Mac Conkey LAB-AGAR</t>
  </si>
  <si>
    <t>Mueller Hinton No 2 LAB-AGAR</t>
  </si>
  <si>
    <t>Bacteriological LAB-AGAR</t>
  </si>
  <si>
    <t>Nutrient Broth</t>
  </si>
  <si>
    <t>Sabouraud Dextrose with Chloramphenicol and Gentamycine LAB -AGAR</t>
  </si>
  <si>
    <t>Bile Esculin LAB-AGAR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</si>
</sst>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F6:G15" totalsRowShown="0">
  <autoFilter ref="F6:G15"/>
  <sortState ref="F7:G15">
    <sortCondition ref="G6:G15"/>
  </sortState>
  <tableColumns count="2">
    <tableColumn id="1" name="Kolumna1"/>
    <tableColumn id="2" name="Kolumna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37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47</v>
      </c>
      <c r="D14" s="34" t="s">
        <v>39</v>
      </c>
      <c r="E14" s="35" t="s">
        <v>40</v>
      </c>
      <c r="F14" s="34" t="s">
        <v>46</v>
      </c>
      <c r="G14" s="44">
        <v>8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48</v>
      </c>
      <c r="D15" s="34" t="s">
        <v>39</v>
      </c>
      <c r="E15" s="35" t="s">
        <v>42</v>
      </c>
      <c r="F15" s="34" t="s">
        <v>46</v>
      </c>
      <c r="G15" s="44">
        <v>8</v>
      </c>
      <c r="H15" s="47"/>
      <c r="I15" s="48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50</v>
      </c>
      <c r="D16" s="34" t="s">
        <v>39</v>
      </c>
      <c r="E16" s="35" t="s">
        <v>41</v>
      </c>
      <c r="F16" s="34" t="s">
        <v>46</v>
      </c>
      <c r="G16" s="44">
        <v>4</v>
      </c>
      <c r="H16" s="47"/>
      <c r="I16" s="48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49</v>
      </c>
      <c r="D17" s="34" t="s">
        <v>39</v>
      </c>
      <c r="E17" s="35" t="s">
        <v>43</v>
      </c>
      <c r="F17" s="34" t="s">
        <v>46</v>
      </c>
      <c r="G17" s="44">
        <v>2</v>
      </c>
      <c r="H17" s="47"/>
      <c r="I17" s="48"/>
      <c r="J17" s="45">
        <f t="shared" si="0"/>
        <v>0</v>
      </c>
      <c r="K17" s="36">
        <f t="shared" si="1"/>
        <v>0</v>
      </c>
      <c r="L17" s="8"/>
    </row>
    <row r="18" spans="2:12" ht="25.5" x14ac:dyDescent="0.2">
      <c r="B18" s="32">
        <v>5</v>
      </c>
      <c r="C18" s="33" t="s">
        <v>51</v>
      </c>
      <c r="D18" s="34" t="s">
        <v>39</v>
      </c>
      <c r="E18" s="35" t="s">
        <v>44</v>
      </c>
      <c r="F18" s="34" t="s">
        <v>46</v>
      </c>
      <c r="G18" s="44">
        <v>8</v>
      </c>
      <c r="H18" s="47"/>
      <c r="I18" s="48"/>
      <c r="J18" s="45">
        <f t="shared" ref="J18:J19" si="2">ROUND(H18*(1+I18),2)</f>
        <v>0</v>
      </c>
      <c r="K18" s="36">
        <f t="shared" ref="K18:K19" si="3">G18*J18</f>
        <v>0</v>
      </c>
      <c r="L18" s="8"/>
    </row>
    <row r="19" spans="2:12" ht="13.5" thickBot="1" x14ac:dyDescent="0.25">
      <c r="B19" s="32">
        <v>6</v>
      </c>
      <c r="C19" s="33" t="s">
        <v>52</v>
      </c>
      <c r="D19" s="34" t="s">
        <v>39</v>
      </c>
      <c r="E19" s="35" t="s">
        <v>45</v>
      </c>
      <c r="F19" s="34" t="s">
        <v>46</v>
      </c>
      <c r="G19" s="44">
        <v>2</v>
      </c>
      <c r="H19" s="47"/>
      <c r="I19" s="48"/>
      <c r="J19" s="45">
        <f t="shared" si="2"/>
        <v>0</v>
      </c>
      <c r="K19" s="36">
        <f t="shared" si="3"/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3</v>
      </c>
      <c r="D20" s="42"/>
      <c r="E20" s="43"/>
      <c r="F20" s="43"/>
      <c r="G20" s="43"/>
      <c r="H20" s="46"/>
      <c r="I20" s="46"/>
      <c r="J20" s="43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2"/>
      <c r="C23" s="73"/>
      <c r="D23" s="73"/>
      <c r="E23" s="73"/>
      <c r="F23" s="73"/>
      <c r="G23" s="73"/>
      <c r="H23" s="73"/>
      <c r="I23" s="73"/>
      <c r="J23" s="73"/>
      <c r="K23" s="74"/>
      <c r="L23" s="8"/>
    </row>
    <row r="24" spans="2:12" ht="37.5" customHeight="1" x14ac:dyDescent="0.2">
      <c r="B24" s="71" t="s">
        <v>19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5.75" x14ac:dyDescent="0.2">
      <c r="B25" s="52" t="s">
        <v>21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38.25" customHeight="1" x14ac:dyDescent="0.2">
      <c r="B26" s="52" t="s">
        <v>18</v>
      </c>
      <c r="C26" s="50"/>
      <c r="D26" s="50"/>
      <c r="E26" s="63"/>
      <c r="F26" s="64"/>
      <c r="G26" s="55" t="s">
        <v>14</v>
      </c>
      <c r="H26" s="56"/>
      <c r="I26" s="56"/>
      <c r="J26" s="56"/>
      <c r="K26" s="57"/>
      <c r="L26" s="8"/>
    </row>
    <row r="27" spans="2:12" ht="56.25" customHeight="1" x14ac:dyDescent="0.2">
      <c r="B27" s="52" t="s">
        <v>22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5" customHeight="1" x14ac:dyDescent="0.2">
      <c r="B28" s="52" t="s">
        <v>12</v>
      </c>
      <c r="C28" s="53"/>
      <c r="D28" s="53"/>
      <c r="E28" s="53"/>
      <c r="F28" s="53"/>
      <c r="G28" s="53"/>
      <c r="H28" s="53"/>
      <c r="I28" s="53"/>
      <c r="J28" s="53"/>
      <c r="K28" s="54"/>
      <c r="L28" s="8"/>
    </row>
    <row r="29" spans="2:12" ht="18" customHeight="1" x14ac:dyDescent="0.2">
      <c r="B29" s="49" t="s">
        <v>15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18" customHeight="1" x14ac:dyDescent="0.2">
      <c r="B30" s="49" t="s">
        <v>17</v>
      </c>
      <c r="C30" s="50"/>
      <c r="D30" s="50"/>
      <c r="E30" s="50"/>
      <c r="F30" s="50"/>
      <c r="G30" s="50"/>
      <c r="H30" s="50"/>
      <c r="I30" s="50"/>
      <c r="J30" s="50"/>
      <c r="K30" s="51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5:K25"/>
    <mergeCell ref="B9:K9"/>
    <mergeCell ref="B26:F26"/>
    <mergeCell ref="B10:K11"/>
    <mergeCell ref="B24:K24"/>
    <mergeCell ref="B23:K23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G15"/>
  <sheetViews>
    <sheetView workbookViewId="0">
      <selection activeCell="G7" sqref="G7:G15"/>
    </sheetView>
  </sheetViews>
  <sheetFormatPr defaultRowHeight="12.75" x14ac:dyDescent="0.2"/>
  <cols>
    <col min="6" max="6" width="24.140625" customWidth="1"/>
    <col min="7" max="7" width="12.28515625" customWidth="1"/>
  </cols>
  <sheetData>
    <row r="6" spans="6:7" x14ac:dyDescent="0.2">
      <c r="F6" t="s">
        <v>35</v>
      </c>
      <c r="G6" t="s">
        <v>36</v>
      </c>
    </row>
    <row r="7" spans="6:7" x14ac:dyDescent="0.2">
      <c r="F7" t="s">
        <v>27</v>
      </c>
      <c r="G7">
        <v>21342</v>
      </c>
    </row>
    <row r="8" spans="6:7" x14ac:dyDescent="0.2">
      <c r="F8" t="s">
        <v>32</v>
      </c>
      <c r="G8">
        <v>21343</v>
      </c>
    </row>
    <row r="9" spans="6:7" x14ac:dyDescent="0.2">
      <c r="F9" t="s">
        <v>31</v>
      </c>
      <c r="G9">
        <v>21347</v>
      </c>
    </row>
    <row r="10" spans="6:7" x14ac:dyDescent="0.2">
      <c r="F10" t="s">
        <v>34</v>
      </c>
      <c r="G10">
        <v>45534</v>
      </c>
    </row>
    <row r="11" spans="6:7" x14ac:dyDescent="0.2">
      <c r="F11" t="s">
        <v>30</v>
      </c>
      <c r="G11">
        <v>418671</v>
      </c>
    </row>
    <row r="12" spans="6:7" x14ac:dyDescent="0.2">
      <c r="F12" t="s">
        <v>26</v>
      </c>
      <c r="G12">
        <v>418674</v>
      </c>
    </row>
    <row r="13" spans="6:7" x14ac:dyDescent="0.2">
      <c r="F13" t="s">
        <v>29</v>
      </c>
      <c r="G13">
        <v>418676</v>
      </c>
    </row>
    <row r="14" spans="6:7" x14ac:dyDescent="0.2">
      <c r="F14" t="s">
        <v>33</v>
      </c>
      <c r="G14">
        <v>420739</v>
      </c>
    </row>
    <row r="15" spans="6:7" x14ac:dyDescent="0.2">
      <c r="F15" t="s">
        <v>28</v>
      </c>
      <c r="G15">
        <v>421040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2023-03-14T13:01:45Z</dcterms:modified>
</cp:coreProperties>
</file>