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21B7364-3BD2-4261-AD59-E1FF79541EA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I18" i="1" l="1"/>
  <c r="I19" i="1"/>
  <c r="C20" i="1" l="1"/>
  <c r="I17" i="1"/>
  <c r="I20" i="1" s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<sst xmlns="http://schemas.openxmlformats.org/spreadsheetml/2006/main" count="38" uniqueCount="34">
  <si>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</si>
  <si>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</si>
  <si>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</si>
  <si>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</si>
  <si>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</si>
  <si>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</si>
  <si>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</si>
  <si>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</si>
  <si>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</si>
  <si>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</si>
  <si>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</si>
  <si>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</si>
  <si>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</si>
  <si>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</si>
  <si>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</si>
  <si>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</si>
  <si>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</si>
  <si>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</si>
  <si>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</si>
  <si>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</si>
  <si>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</si>
  <si>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</si>
  <si>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</si>
  <si>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</si>
  <si>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</si>
  <si>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Corning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</si>
  <si>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PBS 1X bez Ca i Mg</t>
  </si>
  <si>
    <t>Corning</t>
  </si>
  <si>
    <t>Trypsin/EDTA 1x</t>
  </si>
  <si>
    <t>DMEM (+) 4,5g/L glucose,L-glutamine, sodium pyruvate</t>
  </si>
  <si>
    <t>21-040-CV</t>
  </si>
  <si>
    <t>10-013-CV</t>
  </si>
  <si>
    <t>25-052-VC</t>
  </si>
  <si>
    <t>6x500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</si>
</sst>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79361</xdr:colOff>
      <xdr:row>5</xdr:row>
      <xdr:rowOff>43863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E9F87D4-8CFC-4724-983B-C56A5E182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304800"/>
          <a:ext cx="129856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13" zoomScaleNormal="100" zoomScaleSheetLayoutView="85" workbookViewId="0">
      <selection activeCell="J17" sqref="J17:K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14</v>
      </c>
      <c r="I6" s="7"/>
      <c r="J6" s="8"/>
    </row>
    <row r="7" spans="2:10" ht="12.75" x14ac:dyDescent="0.2">
      <c r="B7" s="6"/>
      <c r="C7" s="15" t="s">
        <v>16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10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11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1</v>
      </c>
      <c r="D16" s="19" t="s">
        <v>7</v>
      </c>
      <c r="E16" s="19" t="s">
        <v>5</v>
      </c>
      <c r="F16" s="19" t="s">
        <v>12</v>
      </c>
      <c r="G16" s="19" t="s">
        <v>4</v>
      </c>
      <c r="H16" s="19" t="s">
        <v>2</v>
      </c>
      <c r="I16" s="20" t="s">
        <v>6</v>
      </c>
      <c r="J16" s="8"/>
    </row>
    <row r="17" spans="2:10" ht="12.75" x14ac:dyDescent="0.2">
      <c r="B17" s="21">
        <v>1</v>
      </c>
      <c r="C17" s="22" t="s">
        <v>26</v>
      </c>
      <c r="D17" s="23" t="s">
        <v>27</v>
      </c>
      <c r="E17" s="24" t="s">
        <v>30</v>
      </c>
      <c r="F17" s="23" t="s">
        <v>33</v>
      </c>
      <c r="G17" s="24">
        <v>4</v>
      </c>
      <c r="H17" s="25"/>
      <c r="I17" s="25">
        <f>G17*H17</f>
        <v>0</v>
      </c>
      <c r="J17" s="8"/>
    </row>
    <row r="18" spans="2:10" ht="25.5" x14ac:dyDescent="0.2">
      <c r="B18" s="21">
        <v>2</v>
      </c>
      <c r="C18" s="22" t="s">
        <v>29</v>
      </c>
      <c r="D18" s="23" t="s">
        <v>27</v>
      </c>
      <c r="E18" s="24" t="s">
        <v>31</v>
      </c>
      <c r="F18" s="23" t="s">
        <v>33</v>
      </c>
      <c r="G18" s="24">
        <v>4</v>
      </c>
      <c r="H18" s="25"/>
      <c r="I18" s="25">
        <f t="shared" ref="I18:I19" si="0">G18*H18</f>
        <v>0</v>
      </c>
      <c r="J18" s="8"/>
    </row>
    <row r="19" spans="2:10" ht="13.5" thickBot="1" x14ac:dyDescent="0.25">
      <c r="B19" s="21">
        <v>3</v>
      </c>
      <c r="C19" s="22" t="s">
        <v>28</v>
      </c>
      <c r="D19" s="23" t="s">
        <v>27</v>
      </c>
      <c r="E19" s="24" t="s">
        <v>32</v>
      </c>
      <c r="F19" s="23" t="s">
        <v>33</v>
      </c>
      <c r="G19" s="24">
        <v>2</v>
      </c>
      <c r="H19" s="25"/>
      <c r="I19" s="25">
        <f t="shared" si="0"/>
        <v>0</v>
      </c>
      <c r="J19" s="8"/>
    </row>
    <row r="20" spans="2:10" ht="13.5" thickBot="1" x14ac:dyDescent="0.25">
      <c r="B20" s="26"/>
      <c r="C20" s="27" t="str">
        <f>"Razem wartość brutto "&amp;B12</f>
        <v>Razem wartość brutto Część 2</v>
      </c>
      <c r="D20" s="55"/>
      <c r="E20" s="56"/>
      <c r="F20" s="56"/>
      <c r="G20" s="56"/>
      <c r="H20" s="56"/>
      <c r="I20" s="28">
        <f>SUM(I17:I19)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2:I12"/>
    <mergeCell ref="B25:F25"/>
    <mergeCell ref="B13:I14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2023-02-24T13:31:08Z</cp:lastPrinted>
  <dcterms:created xsi:type="dcterms:W3CDTF">2002-11-08T11:04:29Z</dcterms:created>
  <dcterms:modified xsi:type="dcterms:W3CDTF">2023-02-24T13:31:23Z</dcterms:modified>
</cp:coreProperties>
</file>