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7\bez cen\"/>
    </mc:Choice>
  </mc:AlternateContent>
  <xr:revisionPtr revIDLastSave="0" documentId="8_{5A138D1A-D550-49B9-BF45-5345808A11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Arkusz1!$A$1:$K$44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I15" i="1" l="1"/>
  <c r="I16" i="1"/>
  <c r="I17" i="1"/>
  <c r="I27" i="1"/>
  <c r="C28" i="1" l="1"/>
  <c r="I14" i="1"/>
  <c r="I28" i="1" s="1"/>
</calcChain>
</file>

<file path=xl/sharedStrings.xml><?xml version="1.0" encoding="utf-8"?>
<sst xmlns="http://schemas.openxmlformats.org/spreadsheetml/2006/main" count="58" uniqueCount="50">
  <si>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</si>
  <si>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</si>
  <si>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</si>
  <si>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</si>
  <si>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</si>
  <si>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</si>
  <si>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</si>
  <si>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</si>
  <si>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</si>
  <si>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</si>
  <si>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</si>
  <si>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</si>
  <si>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</si>
  <si>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</si>
  <si>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</si>
  <si>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</si>
  <si>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</si>
  <si>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</si>
  <si>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</si>
  <si>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</si>
  <si>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</si>
  <si>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</si>
  <si>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</si>
  <si>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</si>
  <si>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</si>
  <si>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</si>
  <si>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ThermoFisher</t>
  </si>
  <si>
    <t>Opti-MEM™ I Reduced Serum Medium</t>
  </si>
  <si>
    <t>500 mL</t>
  </si>
  <si>
    <t>Trypsin-EDTA (0.25%), phenol red</t>
  </si>
  <si>
    <t>Soybean Trypsin Inhibitor, powder</t>
  </si>
  <si>
    <t>1g</t>
  </si>
  <si>
    <t>Trypsin-EDTA (0.05%), phenol red</t>
  </si>
  <si>
    <t>StemPro™ Accutase™ Cell Dissociation Reagent</t>
  </si>
  <si>
    <t>A1110501</t>
  </si>
  <si>
    <t>100ml</t>
  </si>
  <si>
    <t>KnockOut™ DMEM/F-12</t>
  </si>
  <si>
    <t>Trypsin-EDTA (0.5%), no phenol red</t>
  </si>
  <si>
    <t>Trypsin (2.5%), no phenol red</t>
  </si>
  <si>
    <t>Attachment Factor Protein (1X)</t>
  </si>
  <si>
    <t>S006100</t>
  </si>
  <si>
    <t>KaryoMAX™ Potassium Chloride Solution</t>
  </si>
  <si>
    <t>4 x 100 mL</t>
  </si>
  <si>
    <t>DMEM, high glucose, pyruvate</t>
  </si>
  <si>
    <t>KaryoMAX™ Colcemid™ Solution in PBS</t>
  </si>
  <si>
    <t>10 mL</t>
  </si>
  <si>
    <t>FluoroBrite™ DMEM</t>
  </si>
  <si>
    <t>A1896701</t>
  </si>
  <si>
    <t>2-Mercaptoethanol</t>
  </si>
  <si>
    <t>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</si>
</sst>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0"/>
  <sheetViews>
    <sheetView tabSelected="1" topLeftCell="A4" zoomScaleNormal="100" zoomScaleSheetLayoutView="85" workbookViewId="0">
      <selection activeCell="J4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30" style="1" customWidth="1"/>
    <col min="4" max="4" width="15" style="1" customWidth="1"/>
    <col min="5" max="5" width="18.28515625" style="1" customWidth="1"/>
    <col min="6" max="6" width="11.28515625" style="2" customWidth="1"/>
    <col min="7" max="7" width="8.7109375" style="1" customWidth="1"/>
    <col min="8" max="8" width="13.5703125" style="1" customWidth="1"/>
    <col min="9" max="9" width="15.28515625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customHeight="1" x14ac:dyDescent="0.2">
      <c r="B14" s="21">
        <v>1</v>
      </c>
      <c r="C14" s="22" t="s">
        <v>27</v>
      </c>
      <c r="D14" s="70" t="s">
        <v>26</v>
      </c>
      <c r="E14" s="24">
        <v>31985047</v>
      </c>
      <c r="F14" s="23" t="s">
        <v>28</v>
      </c>
      <c r="G14" s="24">
        <v>2</v>
      </c>
      <c r="H14" s="25"/>
      <c r="I14" s="25">
        <f>G14*H14</f>
        <v>0</v>
      </c>
      <c r="J14" s="8"/>
    </row>
    <row r="15" spans="2:10" ht="23.25" customHeight="1" x14ac:dyDescent="0.2">
      <c r="B15" s="21">
        <v>2</v>
      </c>
      <c r="C15" s="22" t="s">
        <v>29</v>
      </c>
      <c r="D15" s="71"/>
      <c r="E15" s="24">
        <v>25200072</v>
      </c>
      <c r="F15" s="23" t="s">
        <v>28</v>
      </c>
      <c r="G15" s="24">
        <v>1</v>
      </c>
      <c r="H15" s="25"/>
      <c r="I15" s="25">
        <f t="shared" ref="I15:I27" si="0">G15*H15</f>
        <v>0</v>
      </c>
      <c r="J15" s="8"/>
    </row>
    <row r="16" spans="2:10" ht="22.5" customHeight="1" x14ac:dyDescent="0.2">
      <c r="B16" s="21">
        <v>3</v>
      </c>
      <c r="C16" s="22" t="s">
        <v>30</v>
      </c>
      <c r="D16" s="71"/>
      <c r="E16" s="24">
        <v>17075029</v>
      </c>
      <c r="F16" s="23" t="s">
        <v>31</v>
      </c>
      <c r="G16" s="24">
        <v>2</v>
      </c>
      <c r="H16" s="25"/>
      <c r="I16" s="25">
        <f t="shared" si="0"/>
        <v>0</v>
      </c>
      <c r="J16" s="8"/>
    </row>
    <row r="17" spans="2:10" ht="21.75" customHeight="1" x14ac:dyDescent="0.2">
      <c r="B17" s="21">
        <v>4</v>
      </c>
      <c r="C17" s="22" t="s">
        <v>32</v>
      </c>
      <c r="D17" s="71"/>
      <c r="E17" s="24">
        <v>25300062</v>
      </c>
      <c r="F17" s="23" t="s">
        <v>28</v>
      </c>
      <c r="G17" s="24">
        <v>1</v>
      </c>
      <c r="H17" s="25"/>
      <c r="I17" s="25">
        <f t="shared" si="0"/>
        <v>0</v>
      </c>
      <c r="J17" s="8"/>
    </row>
    <row r="18" spans="2:10" ht="23.25" customHeight="1" x14ac:dyDescent="0.2">
      <c r="B18" s="21">
        <v>5</v>
      </c>
      <c r="C18" s="22" t="s">
        <v>33</v>
      </c>
      <c r="D18" s="71"/>
      <c r="E18" s="24" t="s">
        <v>34</v>
      </c>
      <c r="F18" s="23" t="s">
        <v>35</v>
      </c>
      <c r="G18" s="24">
        <v>1</v>
      </c>
      <c r="H18" s="25"/>
      <c r="I18" s="25">
        <f t="shared" si="0"/>
        <v>0</v>
      </c>
      <c r="J18" s="8"/>
    </row>
    <row r="19" spans="2:10" ht="20.25" customHeight="1" x14ac:dyDescent="0.2">
      <c r="B19" s="21">
        <v>6</v>
      </c>
      <c r="C19" s="22" t="s">
        <v>36</v>
      </c>
      <c r="D19" s="71"/>
      <c r="E19" s="24">
        <v>12660012</v>
      </c>
      <c r="F19" s="23" t="s">
        <v>28</v>
      </c>
      <c r="G19" s="24">
        <v>2</v>
      </c>
      <c r="H19" s="25"/>
      <c r="I19" s="25">
        <f t="shared" si="0"/>
        <v>0</v>
      </c>
      <c r="J19" s="8"/>
    </row>
    <row r="20" spans="2:10" ht="22.5" customHeight="1" x14ac:dyDescent="0.2">
      <c r="B20" s="21">
        <v>7</v>
      </c>
      <c r="C20" s="22" t="s">
        <v>37</v>
      </c>
      <c r="D20" s="71"/>
      <c r="E20" s="24">
        <v>15400054</v>
      </c>
      <c r="F20" s="23" t="s">
        <v>35</v>
      </c>
      <c r="G20" s="24">
        <v>2</v>
      </c>
      <c r="H20" s="25"/>
      <c r="I20" s="25">
        <f t="shared" si="0"/>
        <v>0</v>
      </c>
      <c r="J20" s="8"/>
    </row>
    <row r="21" spans="2:10" ht="22.5" customHeight="1" x14ac:dyDescent="0.2">
      <c r="B21" s="21">
        <v>8</v>
      </c>
      <c r="C21" s="22" t="s">
        <v>38</v>
      </c>
      <c r="D21" s="71"/>
      <c r="E21" s="24">
        <v>15090046</v>
      </c>
      <c r="F21" s="23" t="s">
        <v>35</v>
      </c>
      <c r="G21" s="24">
        <v>1</v>
      </c>
      <c r="H21" s="25"/>
      <c r="I21" s="25">
        <f t="shared" si="0"/>
        <v>0</v>
      </c>
      <c r="J21" s="8"/>
    </row>
    <row r="22" spans="2:10" ht="21" customHeight="1" x14ac:dyDescent="0.2">
      <c r="B22" s="21">
        <v>9</v>
      </c>
      <c r="C22" s="22" t="s">
        <v>39</v>
      </c>
      <c r="D22" s="71"/>
      <c r="E22" s="24" t="s">
        <v>40</v>
      </c>
      <c r="F22" s="23" t="s">
        <v>35</v>
      </c>
      <c r="G22" s="24">
        <v>1</v>
      </c>
      <c r="H22" s="25"/>
      <c r="I22" s="25">
        <f t="shared" si="0"/>
        <v>0</v>
      </c>
      <c r="J22" s="8"/>
    </row>
    <row r="23" spans="2:10" ht="24" customHeight="1" x14ac:dyDescent="0.2">
      <c r="B23" s="21">
        <v>10</v>
      </c>
      <c r="C23" s="22" t="s">
        <v>41</v>
      </c>
      <c r="D23" s="71"/>
      <c r="E23" s="24">
        <v>10575090</v>
      </c>
      <c r="F23" s="23" t="s">
        <v>42</v>
      </c>
      <c r="G23" s="24">
        <v>1</v>
      </c>
      <c r="H23" s="25"/>
      <c r="I23" s="25">
        <f t="shared" si="0"/>
        <v>0</v>
      </c>
      <c r="J23" s="8"/>
    </row>
    <row r="24" spans="2:10" ht="21.75" customHeight="1" x14ac:dyDescent="0.2">
      <c r="B24" s="21">
        <v>11</v>
      </c>
      <c r="C24" s="22" t="s">
        <v>43</v>
      </c>
      <c r="D24" s="71"/>
      <c r="E24" s="24">
        <v>11995065</v>
      </c>
      <c r="F24" s="23" t="s">
        <v>28</v>
      </c>
      <c r="G24" s="24">
        <v>1</v>
      </c>
      <c r="H24" s="25"/>
      <c r="I24" s="25">
        <f t="shared" si="0"/>
        <v>0</v>
      </c>
      <c r="J24" s="8"/>
    </row>
    <row r="25" spans="2:10" ht="23.25" customHeight="1" x14ac:dyDescent="0.2">
      <c r="B25" s="21">
        <v>12</v>
      </c>
      <c r="C25" s="22" t="s">
        <v>44</v>
      </c>
      <c r="D25" s="71"/>
      <c r="E25" s="24">
        <v>15212012</v>
      </c>
      <c r="F25" s="23" t="s">
        <v>45</v>
      </c>
      <c r="G25" s="24">
        <v>1</v>
      </c>
      <c r="H25" s="25"/>
      <c r="I25" s="25">
        <f t="shared" si="0"/>
        <v>0</v>
      </c>
      <c r="J25" s="8"/>
    </row>
    <row r="26" spans="2:10" ht="20.25" customHeight="1" x14ac:dyDescent="0.2">
      <c r="B26" s="21">
        <v>13</v>
      </c>
      <c r="C26" s="22" t="s">
        <v>46</v>
      </c>
      <c r="D26" s="71"/>
      <c r="E26" s="24" t="s">
        <v>47</v>
      </c>
      <c r="F26" s="23" t="s">
        <v>28</v>
      </c>
      <c r="G26" s="24">
        <v>1</v>
      </c>
      <c r="H26" s="25"/>
      <c r="I26" s="25">
        <f t="shared" si="0"/>
        <v>0</v>
      </c>
      <c r="J26" s="8"/>
    </row>
    <row r="27" spans="2:10" ht="21.75" customHeight="1" thickBot="1" x14ac:dyDescent="0.25">
      <c r="B27" s="21">
        <v>14</v>
      </c>
      <c r="C27" s="22" t="s">
        <v>48</v>
      </c>
      <c r="D27" s="72"/>
      <c r="E27" s="24">
        <v>21985023</v>
      </c>
      <c r="F27" s="23" t="s">
        <v>49</v>
      </c>
      <c r="G27" s="24">
        <v>1</v>
      </c>
      <c r="H27" s="25"/>
      <c r="I27" s="25">
        <f t="shared" si="0"/>
        <v>0</v>
      </c>
      <c r="J27" s="8"/>
    </row>
    <row r="28" spans="2:10" ht="13.5" thickBot="1" x14ac:dyDescent="0.25">
      <c r="B28" s="26"/>
      <c r="C28" s="27" t="str">
        <f>"Razem wartość brutto "&amp;B9</f>
        <v>Razem wartość brutto Część 4</v>
      </c>
      <c r="D28" s="56"/>
      <c r="E28" s="57"/>
      <c r="F28" s="57"/>
      <c r="G28" s="57"/>
      <c r="H28" s="57"/>
      <c r="I28" s="28">
        <f>SUM(I14:I27)</f>
        <v>0</v>
      </c>
      <c r="J28" s="8"/>
    </row>
    <row r="29" spans="2:10" ht="12.75" x14ac:dyDescent="0.2">
      <c r="B29" s="30"/>
      <c r="C29" s="31"/>
      <c r="D29" s="33"/>
      <c r="E29" s="33"/>
      <c r="F29" s="33"/>
      <c r="G29" s="33"/>
      <c r="H29" s="33"/>
      <c r="I29" s="32"/>
      <c r="J29" s="8"/>
    </row>
    <row r="30" spans="2:10" ht="13.5" thickBot="1" x14ac:dyDescent="0.25">
      <c r="B30" s="30"/>
      <c r="C30" s="31"/>
      <c r="D30" s="33"/>
      <c r="E30" s="33"/>
      <c r="F30" s="33"/>
      <c r="G30" s="33"/>
      <c r="H30" s="33"/>
      <c r="I30" s="32"/>
      <c r="J30" s="8"/>
    </row>
    <row r="31" spans="2:10" ht="12" x14ac:dyDescent="0.2">
      <c r="B31" s="61" t="s">
        <v>20</v>
      </c>
      <c r="C31" s="62"/>
      <c r="D31" s="62"/>
      <c r="E31" s="62"/>
      <c r="F31" s="62"/>
      <c r="G31" s="62"/>
      <c r="H31" s="62"/>
      <c r="I31" s="63"/>
      <c r="J31" s="8"/>
    </row>
    <row r="32" spans="2:10" ht="12.75" thickBot="1" x14ac:dyDescent="0.25">
      <c r="B32" s="64"/>
      <c r="C32" s="65"/>
      <c r="D32" s="65"/>
      <c r="E32" s="65"/>
      <c r="F32" s="65"/>
      <c r="G32" s="65"/>
      <c r="H32" s="65"/>
      <c r="I32" s="66"/>
      <c r="J32" s="8"/>
    </row>
    <row r="33" spans="2:10" s="34" customFormat="1" ht="33" customHeight="1" thickBot="1" x14ac:dyDescent="0.25">
      <c r="B33" s="67" t="s">
        <v>22</v>
      </c>
      <c r="C33" s="68"/>
      <c r="D33" s="68"/>
      <c r="E33" s="68"/>
      <c r="F33" s="68"/>
      <c r="G33" s="68"/>
      <c r="H33" s="68"/>
      <c r="I33" s="69"/>
    </row>
    <row r="34" spans="2:10" ht="38.25" customHeight="1" x14ac:dyDescent="0.2">
      <c r="B34" s="37" t="s">
        <v>18</v>
      </c>
      <c r="C34" s="38"/>
      <c r="D34" s="38"/>
      <c r="E34" s="39"/>
      <c r="F34" s="40"/>
      <c r="G34" s="53" t="s">
        <v>13</v>
      </c>
      <c r="H34" s="54"/>
      <c r="I34" s="55"/>
      <c r="J34" s="8"/>
    </row>
    <row r="35" spans="2:10" ht="59.25" customHeight="1" x14ac:dyDescent="0.2">
      <c r="B35" s="50" t="s">
        <v>21</v>
      </c>
      <c r="C35" s="51"/>
      <c r="D35" s="51"/>
      <c r="E35" s="51"/>
      <c r="F35" s="51"/>
      <c r="G35" s="51"/>
      <c r="H35" s="51"/>
      <c r="I35" s="52"/>
      <c r="J35" s="8"/>
    </row>
    <row r="36" spans="2:10" ht="15" customHeight="1" x14ac:dyDescent="0.2">
      <c r="B36" s="58" t="s">
        <v>19</v>
      </c>
      <c r="C36" s="59"/>
      <c r="D36" s="59"/>
      <c r="E36" s="59"/>
      <c r="F36" s="59"/>
      <c r="G36" s="59"/>
      <c r="H36" s="59"/>
      <c r="I36" s="60"/>
      <c r="J36" s="8"/>
    </row>
    <row r="37" spans="2:10" ht="18" customHeight="1" x14ac:dyDescent="0.2">
      <c r="B37" s="47" t="s">
        <v>15</v>
      </c>
      <c r="C37" s="48"/>
      <c r="D37" s="48"/>
      <c r="E37" s="48"/>
      <c r="F37" s="48"/>
      <c r="G37" s="48"/>
      <c r="H37" s="48"/>
      <c r="I37" s="49"/>
      <c r="J37" s="8"/>
    </row>
    <row r="38" spans="2:10" ht="18" customHeight="1" x14ac:dyDescent="0.2">
      <c r="B38" s="47" t="s">
        <v>17</v>
      </c>
      <c r="C38" s="48"/>
      <c r="D38" s="48"/>
      <c r="E38" s="48"/>
      <c r="F38" s="48"/>
      <c r="G38" s="48"/>
      <c r="H38" s="48"/>
      <c r="I38" s="49"/>
      <c r="J38" s="8"/>
    </row>
    <row r="39" spans="2:10" ht="28.15" customHeight="1" x14ac:dyDescent="0.2">
      <c r="B39" s="10"/>
      <c r="C39" s="7"/>
      <c r="D39" s="7"/>
      <c r="E39" s="7"/>
      <c r="F39" s="7"/>
      <c r="G39" s="7"/>
      <c r="H39" s="11"/>
      <c r="I39" s="11"/>
      <c r="J39" s="8"/>
    </row>
    <row r="40" spans="2:10" ht="12" x14ac:dyDescent="0.2">
      <c r="B40" s="10"/>
      <c r="C40" s="7"/>
      <c r="D40" s="7"/>
      <c r="E40" s="7"/>
      <c r="F40" s="6"/>
      <c r="G40" s="7"/>
      <c r="H40" s="7"/>
      <c r="I40" s="7"/>
      <c r="J40" s="8"/>
    </row>
    <row r="41" spans="2:10" ht="12" x14ac:dyDescent="0.2">
      <c r="B41" s="10"/>
      <c r="C41" s="7" t="s">
        <v>3</v>
      </c>
      <c r="D41" s="7"/>
      <c r="E41" s="7"/>
      <c r="F41" s="7"/>
      <c r="G41" s="7"/>
      <c r="H41" s="7"/>
      <c r="I41" s="7"/>
      <c r="J41" s="8"/>
    </row>
    <row r="42" spans="2:10" ht="12" x14ac:dyDescent="0.2">
      <c r="B42" s="10"/>
      <c r="C42" s="7" t="s">
        <v>8</v>
      </c>
      <c r="D42" s="7"/>
      <c r="E42" s="7"/>
      <c r="F42" s="7"/>
      <c r="G42" s="7"/>
      <c r="H42" s="7"/>
      <c r="I42" s="7"/>
      <c r="J42" s="8"/>
    </row>
    <row r="43" spans="2:10" ht="12" x14ac:dyDescent="0.2">
      <c r="B43" s="10"/>
      <c r="C43" s="7" t="s">
        <v>9</v>
      </c>
      <c r="D43" s="7"/>
      <c r="E43" s="7"/>
      <c r="F43" s="6"/>
      <c r="G43" s="7"/>
      <c r="H43" s="7"/>
      <c r="I43" s="7"/>
      <c r="J43" s="8"/>
    </row>
    <row r="44" spans="2:10" ht="12" x14ac:dyDescent="0.2">
      <c r="B44" s="12"/>
      <c r="C44" s="8"/>
      <c r="D44" s="8"/>
      <c r="E44" s="8"/>
      <c r="F44" s="12"/>
      <c r="G44" s="8"/>
      <c r="H44" s="8"/>
      <c r="I44" s="8"/>
      <c r="J44" s="8"/>
    </row>
    <row r="45" spans="2:10" ht="29.25" customHeight="1" x14ac:dyDescent="0.2">
      <c r="B45" s="13"/>
      <c r="C45" s="8"/>
      <c r="D45" s="8"/>
      <c r="E45" s="8"/>
      <c r="F45" s="12"/>
      <c r="G45" s="8"/>
      <c r="H45" s="8"/>
      <c r="I45" s="8"/>
      <c r="J45" s="8"/>
    </row>
    <row r="46" spans="2:10" x14ac:dyDescent="0.2">
      <c r="B46" s="3"/>
    </row>
    <row r="47" spans="2:10" x14ac:dyDescent="0.2">
      <c r="B47" s="3"/>
    </row>
    <row r="48" spans="2:10" ht="49.5" customHeight="1" x14ac:dyDescent="0.2"/>
    <row r="49" spans="2:9" x14ac:dyDescent="0.2">
      <c r="B49" s="4"/>
    </row>
    <row r="50" spans="2:9" s="5" customFormat="1" x14ac:dyDescent="0.2">
      <c r="B50" s="2"/>
      <c r="C50" s="1"/>
      <c r="D50" s="1"/>
      <c r="E50" s="1"/>
      <c r="F50" s="2"/>
      <c r="G50" s="1"/>
      <c r="H50" s="1"/>
      <c r="I50" s="1"/>
    </row>
  </sheetData>
  <mergeCells count="12">
    <mergeCell ref="B9:I9"/>
    <mergeCell ref="B34:F34"/>
    <mergeCell ref="B10:I11"/>
    <mergeCell ref="B38:I38"/>
    <mergeCell ref="B35:I35"/>
    <mergeCell ref="G34:I34"/>
    <mergeCell ref="D28:H28"/>
    <mergeCell ref="B37:I37"/>
    <mergeCell ref="B36:I36"/>
    <mergeCell ref="B31:I32"/>
    <mergeCell ref="B33:I33"/>
    <mergeCell ref="D14:D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4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2023-02-20T11:06:28Z</dcterms:modified>
</cp:coreProperties>
</file>