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8\bez cen\"/>
    </mc:Choice>
  </mc:AlternateContent>
  <xr:revisionPtr revIDLastSave="0" documentId="8_{569AD0A9-6784-4BA5-B3B5-F86BF35A2A16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0" i="1" l="1"/>
  <c r="I19" i="1"/>
  <c r="I18" i="1"/>
  <c r="I14" i="1"/>
  <c r="I15" i="1" l="1"/>
  <c r="I16" i="1"/>
  <c r="I17" i="1"/>
  <c r="I21" i="1"/>
  <c r="C22" i="1" l="1"/>
  <c r="I22" i="1"/>
</calcChain>
</file>

<file path=xl/sharedStrings.xml><?xml version="1.0" encoding="utf-8"?>
<sst xmlns="http://schemas.openxmlformats.org/spreadsheetml/2006/main" count="50" uniqueCount="49">
  <si>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</si>
  <si>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</si>
  <si>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</si>
  <si>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</si>
  <si>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</si>
  <si>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</si>
  <si>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</si>
  <si>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</si>
  <si>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</si>
  <si>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</si>
  <si>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</si>
  <si>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</si>
  <si>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</si>
  <si>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</si>
  <si>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</si>
  <si>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</si>
  <si>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</si>
  <si>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</si>
  <si>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</si>
  <si>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</si>
  <si>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</si>
  <si>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</si>
  <si>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</si>
  <si>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</si>
  <si>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Sigma Aldrich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</si>
  <si>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Sigma Aldrich </t>
  </si>
  <si>
    <t>3,5-Dimethoxybenzaldehyde</t>
  </si>
  <si>
    <t>126292-10G</t>
  </si>
  <si>
    <t>10g</t>
  </si>
  <si>
    <t>Palladium on activated charcoal</t>
  </si>
  <si>
    <t>75992-1G</t>
  </si>
  <si>
    <t>1g</t>
  </si>
  <si>
    <t>4-panten-1-ol</t>
  </si>
  <si>
    <t>111279-10G</t>
  </si>
  <si>
    <t>Grubbs catalyst M204</t>
  </si>
  <si>
    <t>569747-100MG</t>
  </si>
  <si>
    <t>100mg</t>
  </si>
  <si>
    <t>sodium iodide</t>
  </si>
  <si>
    <t>217638-100G</t>
  </si>
  <si>
    <t>100g</t>
  </si>
  <si>
    <t>calcium hydride</t>
  </si>
  <si>
    <t>op</t>
  </si>
  <si>
    <t>boron bromide</t>
  </si>
  <si>
    <t>211222-10ml</t>
  </si>
  <si>
    <t>10ml</t>
  </si>
  <si>
    <t>Trimethyl orthoformate</t>
  </si>
  <si>
    <t>108456-250ml</t>
  </si>
  <si>
    <t>250ml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</si>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</sst>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48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24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26</v>
      </c>
      <c r="D14" s="70" t="s">
        <v>25</v>
      </c>
      <c r="E14" s="24" t="s">
        <v>27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25.5" x14ac:dyDescent="0.2">
      <c r="B15" s="21">
        <v>2</v>
      </c>
      <c r="C15" s="22" t="s">
        <v>29</v>
      </c>
      <c r="D15" s="71"/>
      <c r="E15" s="24" t="s">
        <v>30</v>
      </c>
      <c r="F15" s="23" t="s">
        <v>31</v>
      </c>
      <c r="G15" s="24">
        <v>1</v>
      </c>
      <c r="H15" s="25"/>
      <c r="I15" s="25">
        <f t="shared" ref="I15:I21" si="0">G15*H15</f>
        <v>0</v>
      </c>
      <c r="J15" s="8"/>
    </row>
    <row r="16" spans="2:10" ht="12.75" x14ac:dyDescent="0.2">
      <c r="B16" s="21">
        <v>3</v>
      </c>
      <c r="C16" s="22" t="s">
        <v>32</v>
      </c>
      <c r="D16" s="71"/>
      <c r="E16" s="24" t="s">
        <v>33</v>
      </c>
      <c r="F16" s="23" t="s">
        <v>28</v>
      </c>
      <c r="G16" s="24">
        <v>1</v>
      </c>
      <c r="H16" s="25"/>
      <c r="I16" s="25">
        <f t="shared" si="0"/>
        <v>0</v>
      </c>
      <c r="J16" s="8"/>
    </row>
    <row r="17" spans="2:10" ht="12.75" x14ac:dyDescent="0.2">
      <c r="B17" s="21">
        <v>4</v>
      </c>
      <c r="C17" s="22" t="s">
        <v>34</v>
      </c>
      <c r="D17" s="71"/>
      <c r="E17" s="24" t="s">
        <v>35</v>
      </c>
      <c r="F17" s="23" t="s">
        <v>36</v>
      </c>
      <c r="G17" s="24">
        <v>1</v>
      </c>
      <c r="H17" s="25"/>
      <c r="I17" s="25">
        <f t="shared" si="0"/>
        <v>0</v>
      </c>
      <c r="J17" s="8"/>
    </row>
    <row r="18" spans="2:10" ht="12.75" x14ac:dyDescent="0.2">
      <c r="B18" s="21">
        <v>5</v>
      </c>
      <c r="C18" s="22" t="s">
        <v>37</v>
      </c>
      <c r="D18" s="71"/>
      <c r="E18" s="24" t="s">
        <v>38</v>
      </c>
      <c r="F18" s="23" t="s">
        <v>39</v>
      </c>
      <c r="G18" s="24">
        <v>1</v>
      </c>
      <c r="H18" s="25"/>
      <c r="I18" s="25">
        <f t="shared" si="0"/>
        <v>0</v>
      </c>
      <c r="J18" s="8"/>
    </row>
    <row r="19" spans="2:10" ht="12.75" x14ac:dyDescent="0.2">
      <c r="B19" s="21">
        <v>6</v>
      </c>
      <c r="C19" s="22" t="s">
        <v>40</v>
      </c>
      <c r="D19" s="71"/>
      <c r="E19" s="24">
        <v>8021000100</v>
      </c>
      <c r="F19" s="23" t="s">
        <v>41</v>
      </c>
      <c r="G19" s="24">
        <v>1</v>
      </c>
      <c r="H19" s="25"/>
      <c r="I19" s="25">
        <f t="shared" si="0"/>
        <v>0</v>
      </c>
      <c r="J19" s="8"/>
    </row>
    <row r="20" spans="2:10" ht="12.75" x14ac:dyDescent="0.2">
      <c r="B20" s="21">
        <v>7</v>
      </c>
      <c r="C20" s="22" t="s">
        <v>42</v>
      </c>
      <c r="D20" s="71"/>
      <c r="E20" s="24" t="s">
        <v>43</v>
      </c>
      <c r="F20" s="23" t="s">
        <v>44</v>
      </c>
      <c r="G20" s="24">
        <v>1</v>
      </c>
      <c r="H20" s="25"/>
      <c r="I20" s="25">
        <f t="shared" si="0"/>
        <v>0</v>
      </c>
      <c r="J20" s="8"/>
    </row>
    <row r="21" spans="2:10" ht="13.5" thickBot="1" x14ac:dyDescent="0.25">
      <c r="B21" s="21">
        <v>8</v>
      </c>
      <c r="C21" s="22" t="s">
        <v>45</v>
      </c>
      <c r="D21" s="72"/>
      <c r="E21" s="24" t="s">
        <v>46</v>
      </c>
      <c r="F21" s="23" t="s">
        <v>47</v>
      </c>
      <c r="G21" s="24">
        <v>1</v>
      </c>
      <c r="H21" s="25"/>
      <c r="I21" s="25">
        <f t="shared" si="0"/>
        <v>0</v>
      </c>
      <c r="J21" s="8"/>
    </row>
    <row r="22" spans="2:10" ht="13.5" thickBot="1" x14ac:dyDescent="0.25">
      <c r="B22" s="26"/>
      <c r="C22" s="27" t="str">
        <f>"Razem wartość brutto "&amp;B9</f>
        <v>Razem wartość brutto Część 1</v>
      </c>
      <c r="D22" s="56"/>
      <c r="E22" s="57"/>
      <c r="F22" s="57"/>
      <c r="G22" s="57"/>
      <c r="H22" s="57"/>
      <c r="I22" s="28">
        <f>SUM(I14:I21)</f>
        <v>0</v>
      </c>
      <c r="J22" s="8"/>
    </row>
    <row r="23" spans="2:10" ht="12.75" x14ac:dyDescent="0.2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3.5" thickBot="1" x14ac:dyDescent="0.25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2" x14ac:dyDescent="0.2">
      <c r="B25" s="61" t="s">
        <v>20</v>
      </c>
      <c r="C25" s="62"/>
      <c r="D25" s="62"/>
      <c r="E25" s="62"/>
      <c r="F25" s="62"/>
      <c r="G25" s="62"/>
      <c r="H25" s="62"/>
      <c r="I25" s="63"/>
      <c r="J25" s="8"/>
    </row>
    <row r="26" spans="2:10" ht="12.75" thickBot="1" x14ac:dyDescent="0.25">
      <c r="B26" s="64"/>
      <c r="C26" s="65"/>
      <c r="D26" s="65"/>
      <c r="E26" s="65"/>
      <c r="F26" s="65"/>
      <c r="G26" s="65"/>
      <c r="H26" s="65"/>
      <c r="I26" s="66"/>
      <c r="J26" s="8"/>
    </row>
    <row r="27" spans="2:10" s="34" customFormat="1" ht="33" customHeight="1" thickBot="1" x14ac:dyDescent="0.25">
      <c r="B27" s="67" t="s">
        <v>22</v>
      </c>
      <c r="C27" s="68"/>
      <c r="D27" s="68"/>
      <c r="E27" s="68"/>
      <c r="F27" s="68"/>
      <c r="G27" s="68"/>
      <c r="H27" s="68"/>
      <c r="I27" s="69"/>
    </row>
    <row r="28" spans="2:10" ht="38.25" customHeight="1" x14ac:dyDescent="0.2">
      <c r="B28" s="37" t="s">
        <v>18</v>
      </c>
      <c r="C28" s="38"/>
      <c r="D28" s="38"/>
      <c r="E28" s="39"/>
      <c r="F28" s="40"/>
      <c r="G28" s="53" t="s">
        <v>13</v>
      </c>
      <c r="H28" s="54"/>
      <c r="I28" s="55"/>
      <c r="J28" s="8"/>
    </row>
    <row r="29" spans="2:10" ht="59.25" customHeight="1" x14ac:dyDescent="0.2">
      <c r="B29" s="50" t="s">
        <v>21</v>
      </c>
      <c r="C29" s="51"/>
      <c r="D29" s="51"/>
      <c r="E29" s="51"/>
      <c r="F29" s="51"/>
      <c r="G29" s="51"/>
      <c r="H29" s="51"/>
      <c r="I29" s="52"/>
      <c r="J29" s="8"/>
    </row>
    <row r="30" spans="2:10" ht="15" customHeight="1" x14ac:dyDescent="0.2">
      <c r="B30" s="58" t="s">
        <v>19</v>
      </c>
      <c r="C30" s="59"/>
      <c r="D30" s="59"/>
      <c r="E30" s="59"/>
      <c r="F30" s="59"/>
      <c r="G30" s="59"/>
      <c r="H30" s="59"/>
      <c r="I30" s="60"/>
      <c r="J30" s="8"/>
    </row>
    <row r="31" spans="2:10" ht="18" customHeight="1" x14ac:dyDescent="0.2">
      <c r="B31" s="47" t="s">
        <v>15</v>
      </c>
      <c r="C31" s="48"/>
      <c r="D31" s="48"/>
      <c r="E31" s="48"/>
      <c r="F31" s="48"/>
      <c r="G31" s="48"/>
      <c r="H31" s="48"/>
      <c r="I31" s="49"/>
      <c r="J31" s="8"/>
    </row>
    <row r="32" spans="2:10" ht="18" customHeight="1" x14ac:dyDescent="0.2">
      <c r="B32" s="47" t="s">
        <v>17</v>
      </c>
      <c r="C32" s="48"/>
      <c r="D32" s="48"/>
      <c r="E32" s="48"/>
      <c r="F32" s="48"/>
      <c r="G32" s="48"/>
      <c r="H32" s="48"/>
      <c r="I32" s="49"/>
      <c r="J32" s="8"/>
    </row>
    <row r="33" spans="2:10" ht="28.15" customHeight="1" x14ac:dyDescent="0.2">
      <c r="B33" s="10"/>
      <c r="C33" s="7"/>
      <c r="D33" s="7"/>
      <c r="E33" s="7"/>
      <c r="F33" s="7"/>
      <c r="G33" s="7"/>
      <c r="H33" s="11"/>
      <c r="I33" s="11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2"/>
      <c r="C38" s="8"/>
      <c r="D38" s="8"/>
      <c r="E38" s="8"/>
      <c r="F38" s="12"/>
      <c r="G38" s="8"/>
      <c r="H38" s="8"/>
      <c r="I38" s="8"/>
      <c r="J38" s="8"/>
    </row>
    <row r="39" spans="2:10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2">
    <mergeCell ref="B9:I9"/>
    <mergeCell ref="B28:F28"/>
    <mergeCell ref="B10:I11"/>
    <mergeCell ref="B32:I32"/>
    <mergeCell ref="B29:I29"/>
    <mergeCell ref="G28:I28"/>
    <mergeCell ref="D22:H22"/>
    <mergeCell ref="B31:I31"/>
    <mergeCell ref="B30:I30"/>
    <mergeCell ref="B25:I26"/>
    <mergeCell ref="B27:I27"/>
    <mergeCell ref="D14:D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2022-11-07T13:20:12Z</dcterms:modified>
</cp:coreProperties>
</file>