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9D2A718A-D381-4FEE-8C93-623A47053E9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21" i="1" l="1"/>
  <c r="J16" i="1"/>
  <c r="J17" i="1"/>
  <c r="J18" i="1"/>
  <c r="J19" i="1"/>
  <c r="J20" i="1"/>
  <c r="J15" i="1" l="1"/>
  <c r="C21" i="1" l="1"/>
  <c r="J14" i="1"/>
</calcChain>
</file>

<file path=xl/sharedStrings.xml><?xml version="1.0" encoding="utf-8"?>
<sst xmlns="http://schemas.openxmlformats.org/spreadsheetml/2006/main" count="61" uniqueCount="49">
  <si>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</si>
  <si>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</si>
  <si>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</si>
  <si>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</si>
  <si>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</si>
  <si>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</si>
  <si>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</si>
  <si>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</si>
  <si>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</si>
  <si>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</si>
  <si>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</si>
  <si>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</si>
  <si>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</si>
  <si>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</si>
  <si>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</si>
  <si>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</si>
  <si>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</si>
  <si>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</si>
  <si>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</si>
  <si>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</si>
  <si>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</si>
  <si>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</si>
  <si>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</si>
  <si>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</si>
  <si>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</si>
  <si>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Luminex Discovery Assay (3-plex)</t>
  </si>
  <si>
    <t>Human High Sensitivity Cytokine B Premixed Magnetic Luminex Performance Assay (8-plex)</t>
  </si>
  <si>
    <t xml:space="preserve">TGF-beta Premixed Magnetic Luminex Performance Assay </t>
  </si>
  <si>
    <t>Human Luminex Discovery Assay (13-plex)</t>
  </si>
  <si>
    <t>Human XL Cytokine Luminex Performance Panel Premixed Kit (26 - plex)</t>
  </si>
  <si>
    <t>Human Luminex Discovery assay (14-plex)</t>
  </si>
  <si>
    <t>Human Luminex Discovery Assay (19-plex)</t>
  </si>
  <si>
    <t>Kod</t>
  </si>
  <si>
    <t>TNqd3byQ</t>
  </si>
  <si>
    <t>rVnbN9n2</t>
  </si>
  <si>
    <t>9bU938rT</t>
  </si>
  <si>
    <t>pUHqAKFb</t>
  </si>
  <si>
    <t>4eEwZJBh</t>
  </si>
  <si>
    <t>MKmZcgFI</t>
  </si>
  <si>
    <t>6RPxP9Ld</t>
  </si>
  <si>
    <t>R &amp; D</t>
  </si>
  <si>
    <t>FCSTM14-08</t>
  </si>
  <si>
    <t>LYSAHM-03</t>
  </si>
  <si>
    <t>FCSTM17-01</t>
  </si>
  <si>
    <t>LYSAHM-13</t>
  </si>
  <si>
    <t>FCSTM18B-26</t>
  </si>
  <si>
    <t>LYSAHM-14</t>
  </si>
  <si>
    <t>LYSAHM-19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</si>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</sst>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topLeftCell="A13" zoomScaleNormal="100" zoomScaleSheetLayoutView="85" workbookViewId="0">
      <selection activeCell="J22" sqref="J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3.28515625" style="1" customWidth="1"/>
    <col min="5" max="5" width="16.5703125" style="1" customWidth="1"/>
    <col min="6" max="6" width="16" style="1" customWidth="1"/>
    <col min="7" max="7" width="11.28515625" style="2" customWidth="1"/>
    <col min="8" max="8" width="9.7109375" style="1" customWidth="1"/>
    <col min="9" max="9" width="13.5703125" style="1" customWidth="1"/>
    <col min="10" max="10" width="16" style="1" customWidth="1"/>
    <col min="11" max="11" width="9.140625" style="1"/>
    <col min="12" max="12" width="16.140625" style="1" customWidth="1"/>
    <col min="13" max="16384" width="9.140625" style="1"/>
  </cols>
  <sheetData>
    <row r="1" spans="2:11" ht="12" x14ac:dyDescent="0.2">
      <c r="B1" s="6"/>
      <c r="C1" s="7"/>
      <c r="D1" s="7"/>
      <c r="E1" s="7"/>
      <c r="F1" s="7"/>
      <c r="G1" s="6"/>
      <c r="H1" s="7"/>
      <c r="I1" s="7"/>
      <c r="J1" s="7"/>
      <c r="K1" s="8"/>
    </row>
    <row r="2" spans="2:11" ht="15.75" x14ac:dyDescent="0.25">
      <c r="B2" s="6"/>
      <c r="C2" s="14" t="s">
        <v>22</v>
      </c>
      <c r="D2" s="14"/>
      <c r="E2" s="7"/>
      <c r="F2" s="7"/>
      <c r="G2" s="6"/>
      <c r="H2" s="7"/>
      <c r="I2" s="7"/>
      <c r="J2" s="7"/>
      <c r="K2" s="8"/>
    </row>
    <row r="3" spans="2:11" ht="15.75" x14ac:dyDescent="0.25">
      <c r="B3" s="6"/>
      <c r="C3" s="9"/>
      <c r="D3" s="9"/>
      <c r="E3" s="7"/>
      <c r="F3" s="7"/>
      <c r="G3" s="6"/>
      <c r="H3" s="7"/>
      <c r="I3" s="29" t="s">
        <v>14</v>
      </c>
      <c r="J3" s="7"/>
      <c r="K3" s="8"/>
    </row>
    <row r="4" spans="2:11" ht="12.75" x14ac:dyDescent="0.2">
      <c r="B4" s="6"/>
      <c r="C4" s="15" t="s">
        <v>16</v>
      </c>
      <c r="D4" s="15"/>
      <c r="E4" s="7"/>
      <c r="F4" s="7"/>
      <c r="G4" s="6"/>
      <c r="H4" s="7"/>
      <c r="I4" s="7"/>
      <c r="J4" s="7"/>
      <c r="K4" s="8"/>
    </row>
    <row r="5" spans="2:11" ht="12.75" x14ac:dyDescent="0.2">
      <c r="B5" s="6"/>
      <c r="C5" s="15" t="s">
        <v>10</v>
      </c>
      <c r="D5" s="15"/>
      <c r="E5" s="7"/>
      <c r="F5" s="7"/>
      <c r="G5" s="6"/>
      <c r="H5" s="7"/>
      <c r="I5" s="7"/>
      <c r="J5" s="7"/>
      <c r="K5" s="8"/>
    </row>
    <row r="6" spans="2:11" ht="12.75" x14ac:dyDescent="0.2">
      <c r="B6" s="6"/>
      <c r="C6" s="15" t="s">
        <v>11</v>
      </c>
      <c r="D6" s="15"/>
      <c r="E6" s="7"/>
      <c r="F6" s="7"/>
      <c r="G6" s="6"/>
      <c r="H6" s="7"/>
      <c r="I6" s="7"/>
      <c r="J6" s="7"/>
      <c r="K6" s="8"/>
    </row>
    <row r="7" spans="2:11" ht="12" x14ac:dyDescent="0.2">
      <c r="B7" s="6"/>
      <c r="C7" s="9"/>
      <c r="D7" s="9"/>
      <c r="E7" s="7"/>
      <c r="F7" s="7"/>
      <c r="G7" s="6"/>
      <c r="H7" s="7"/>
      <c r="I7" s="7"/>
      <c r="J7" s="7"/>
      <c r="K7" s="8"/>
    </row>
    <row r="8" spans="2:11" ht="12.75" thickBot="1" x14ac:dyDescent="0.25">
      <c r="B8" s="6"/>
      <c r="C8" s="7"/>
      <c r="D8" s="7"/>
      <c r="E8" s="7"/>
      <c r="F8" s="7"/>
      <c r="G8" s="6"/>
      <c r="H8" s="7"/>
      <c r="I8" s="7"/>
      <c r="J8" s="7"/>
      <c r="K8" s="8"/>
    </row>
    <row r="9" spans="2:11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35"/>
      <c r="K9" s="8"/>
    </row>
    <row r="10" spans="2:11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1"/>
      <c r="J10" s="42"/>
      <c r="K10" s="8"/>
    </row>
    <row r="11" spans="2:11" ht="36.75" customHeight="1" thickBot="1" x14ac:dyDescent="0.25">
      <c r="B11" s="43"/>
      <c r="C11" s="44"/>
      <c r="D11" s="44"/>
      <c r="E11" s="44"/>
      <c r="F11" s="44"/>
      <c r="G11" s="44"/>
      <c r="H11" s="44"/>
      <c r="I11" s="44"/>
      <c r="J11" s="45"/>
      <c r="K11" s="8"/>
    </row>
    <row r="12" spans="2:11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8"/>
    </row>
    <row r="13" spans="2:11" ht="38.25" x14ac:dyDescent="0.2">
      <c r="B13" s="18" t="s">
        <v>0</v>
      </c>
      <c r="C13" s="19" t="s">
        <v>1</v>
      </c>
      <c r="D13" s="19" t="s">
        <v>32</v>
      </c>
      <c r="E13" s="19" t="s">
        <v>7</v>
      </c>
      <c r="F13" s="19" t="s">
        <v>5</v>
      </c>
      <c r="G13" s="19" t="s">
        <v>12</v>
      </c>
      <c r="H13" s="19" t="s">
        <v>4</v>
      </c>
      <c r="I13" s="19" t="s">
        <v>2</v>
      </c>
      <c r="J13" s="20" t="s">
        <v>6</v>
      </c>
      <c r="K13" s="8"/>
    </row>
    <row r="14" spans="2:11" ht="51" x14ac:dyDescent="0.2">
      <c r="B14" s="21">
        <v>1</v>
      </c>
      <c r="C14" s="22" t="s">
        <v>26</v>
      </c>
      <c r="D14" s="23" t="s">
        <v>33</v>
      </c>
      <c r="E14" s="23" t="s">
        <v>40</v>
      </c>
      <c r="F14" s="24" t="s">
        <v>41</v>
      </c>
      <c r="G14" s="23" t="s">
        <v>48</v>
      </c>
      <c r="H14" s="24">
        <v>5</v>
      </c>
      <c r="I14" s="25"/>
      <c r="J14" s="25">
        <f>H14*I14</f>
        <v>0</v>
      </c>
      <c r="K14" s="8"/>
    </row>
    <row r="15" spans="2:11" ht="25.5" x14ac:dyDescent="0.2">
      <c r="B15" s="21">
        <v>2</v>
      </c>
      <c r="C15" s="22" t="s">
        <v>25</v>
      </c>
      <c r="D15" s="23" t="s">
        <v>34</v>
      </c>
      <c r="E15" s="23" t="s">
        <v>40</v>
      </c>
      <c r="F15" s="24" t="s">
        <v>42</v>
      </c>
      <c r="G15" s="23" t="s">
        <v>48</v>
      </c>
      <c r="H15" s="24">
        <v>5</v>
      </c>
      <c r="I15" s="25"/>
      <c r="J15" s="25">
        <f t="shared" ref="J15:J20" si="0">H15*I15</f>
        <v>0</v>
      </c>
      <c r="K15" s="8"/>
    </row>
    <row r="16" spans="2:11" ht="25.5" x14ac:dyDescent="0.2">
      <c r="B16" s="21">
        <v>3</v>
      </c>
      <c r="C16" s="22" t="s">
        <v>27</v>
      </c>
      <c r="D16" s="23" t="s">
        <v>35</v>
      </c>
      <c r="E16" s="23" t="s">
        <v>40</v>
      </c>
      <c r="F16" s="24" t="s">
        <v>43</v>
      </c>
      <c r="G16" s="23" t="s">
        <v>48</v>
      </c>
      <c r="H16" s="24">
        <v>5</v>
      </c>
      <c r="I16" s="25"/>
      <c r="J16" s="25">
        <f t="shared" si="0"/>
        <v>0</v>
      </c>
      <c r="K16" s="8"/>
    </row>
    <row r="17" spans="2:11" ht="25.5" x14ac:dyDescent="0.2">
      <c r="B17" s="21">
        <v>4</v>
      </c>
      <c r="C17" s="22" t="s">
        <v>28</v>
      </c>
      <c r="D17" s="23" t="s">
        <v>36</v>
      </c>
      <c r="E17" s="23" t="s">
        <v>40</v>
      </c>
      <c r="F17" s="24" t="s">
        <v>44</v>
      </c>
      <c r="G17" s="23" t="s">
        <v>48</v>
      </c>
      <c r="H17" s="24">
        <v>5</v>
      </c>
      <c r="I17" s="25"/>
      <c r="J17" s="25">
        <f t="shared" si="0"/>
        <v>0</v>
      </c>
      <c r="K17" s="8"/>
    </row>
    <row r="18" spans="2:11" ht="38.25" x14ac:dyDescent="0.2">
      <c r="B18" s="21">
        <v>5</v>
      </c>
      <c r="C18" s="22" t="s">
        <v>29</v>
      </c>
      <c r="D18" s="23" t="s">
        <v>37</v>
      </c>
      <c r="E18" s="23" t="s">
        <v>40</v>
      </c>
      <c r="F18" s="24" t="s">
        <v>45</v>
      </c>
      <c r="G18" s="23" t="s">
        <v>48</v>
      </c>
      <c r="H18" s="24">
        <v>5</v>
      </c>
      <c r="I18" s="25"/>
      <c r="J18" s="25">
        <f t="shared" si="0"/>
        <v>0</v>
      </c>
      <c r="K18" s="8"/>
    </row>
    <row r="19" spans="2:11" ht="25.5" x14ac:dyDescent="0.2">
      <c r="B19" s="21">
        <v>6</v>
      </c>
      <c r="C19" s="22" t="s">
        <v>30</v>
      </c>
      <c r="D19" s="23" t="s">
        <v>38</v>
      </c>
      <c r="E19" s="23" t="s">
        <v>40</v>
      </c>
      <c r="F19" s="24" t="s">
        <v>46</v>
      </c>
      <c r="G19" s="23" t="s">
        <v>48</v>
      </c>
      <c r="H19" s="24">
        <v>5</v>
      </c>
      <c r="I19" s="25"/>
      <c r="J19" s="25">
        <f t="shared" si="0"/>
        <v>0</v>
      </c>
      <c r="K19" s="8"/>
    </row>
    <row r="20" spans="2:11" ht="26.25" thickBot="1" x14ac:dyDescent="0.25">
      <c r="B20" s="21">
        <v>7</v>
      </c>
      <c r="C20" s="22" t="s">
        <v>31</v>
      </c>
      <c r="D20" s="23" t="s">
        <v>39</v>
      </c>
      <c r="E20" s="23" t="s">
        <v>40</v>
      </c>
      <c r="F20" s="24" t="s">
        <v>47</v>
      </c>
      <c r="G20" s="23" t="s">
        <v>48</v>
      </c>
      <c r="H20" s="24">
        <v>5</v>
      </c>
      <c r="I20" s="25"/>
      <c r="J20" s="25">
        <f t="shared" si="0"/>
        <v>0</v>
      </c>
      <c r="K20" s="8"/>
    </row>
    <row r="21" spans="2:11" ht="13.5" thickBot="1" x14ac:dyDescent="0.25">
      <c r="B21" s="26"/>
      <c r="C21" s="27" t="str">
        <f>"Razem wartość brutto "&amp;B9</f>
        <v>Razem wartość brutto Część 3</v>
      </c>
      <c r="D21" s="66"/>
      <c r="E21" s="55"/>
      <c r="F21" s="56"/>
      <c r="G21" s="56"/>
      <c r="H21" s="56"/>
      <c r="I21" s="56"/>
      <c r="J21" s="28">
        <f>SUM(J14:J20)</f>
        <v>0</v>
      </c>
      <c r="K21" s="8"/>
    </row>
    <row r="22" spans="2:11" ht="12.75" x14ac:dyDescent="0.2">
      <c r="B22" s="30"/>
      <c r="C22" s="31"/>
      <c r="D22" s="31"/>
      <c r="E22" s="33"/>
      <c r="F22" s="33"/>
      <c r="G22" s="33"/>
      <c r="H22" s="33"/>
      <c r="I22" s="33"/>
      <c r="J22" s="32"/>
      <c r="K22" s="8"/>
    </row>
    <row r="23" spans="2:11" ht="13.5" thickBot="1" x14ac:dyDescent="0.25">
      <c r="B23" s="30"/>
      <c r="C23" s="31"/>
      <c r="D23" s="31"/>
      <c r="E23" s="33"/>
      <c r="F23" s="33"/>
      <c r="G23" s="33"/>
      <c r="H23" s="33"/>
      <c r="I23" s="33"/>
      <c r="J23" s="32"/>
      <c r="K23" s="8"/>
    </row>
    <row r="24" spans="2:11" ht="12" x14ac:dyDescent="0.2">
      <c r="B24" s="60" t="s">
        <v>20</v>
      </c>
      <c r="C24" s="61"/>
      <c r="D24" s="61"/>
      <c r="E24" s="61"/>
      <c r="F24" s="61"/>
      <c r="G24" s="61"/>
      <c r="H24" s="61"/>
      <c r="I24" s="61"/>
      <c r="J24" s="62"/>
      <c r="K24" s="8"/>
    </row>
    <row r="25" spans="2:11" ht="12.75" thickBot="1" x14ac:dyDescent="0.25">
      <c r="B25" s="63"/>
      <c r="C25" s="64"/>
      <c r="D25" s="64"/>
      <c r="E25" s="64"/>
      <c r="F25" s="64"/>
      <c r="G25" s="64"/>
      <c r="H25" s="64"/>
      <c r="I25" s="64"/>
      <c r="J25" s="65"/>
      <c r="K25" s="8"/>
    </row>
    <row r="26" spans="2:11" ht="38.25" customHeight="1" x14ac:dyDescent="0.2">
      <c r="B26" s="36" t="s">
        <v>18</v>
      </c>
      <c r="C26" s="37"/>
      <c r="D26" s="37"/>
      <c r="E26" s="37"/>
      <c r="F26" s="38"/>
      <c r="G26" s="39"/>
      <c r="H26" s="52" t="s">
        <v>13</v>
      </c>
      <c r="I26" s="53"/>
      <c r="J26" s="54"/>
      <c r="K26" s="8"/>
    </row>
    <row r="27" spans="2:11" ht="59.25" customHeight="1" x14ac:dyDescent="0.2">
      <c r="B27" s="49" t="s">
        <v>21</v>
      </c>
      <c r="C27" s="50"/>
      <c r="D27" s="50"/>
      <c r="E27" s="50"/>
      <c r="F27" s="50"/>
      <c r="G27" s="50"/>
      <c r="H27" s="50"/>
      <c r="I27" s="50"/>
      <c r="J27" s="51"/>
      <c r="K27" s="8"/>
    </row>
    <row r="28" spans="2:11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8"/>
      <c r="J28" s="59"/>
      <c r="K28" s="8"/>
    </row>
    <row r="29" spans="2:11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7"/>
      <c r="J29" s="48"/>
      <c r="K29" s="8"/>
    </row>
    <row r="30" spans="2:11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7"/>
      <c r="J30" s="48"/>
      <c r="K30" s="8"/>
    </row>
    <row r="31" spans="2:11" ht="28.15" customHeight="1" x14ac:dyDescent="0.2">
      <c r="B31" s="10"/>
      <c r="C31" s="7"/>
      <c r="D31" s="7"/>
      <c r="E31" s="7"/>
      <c r="F31" s="7"/>
      <c r="G31" s="7"/>
      <c r="H31" s="7"/>
      <c r="I31" s="11"/>
      <c r="J31" s="11"/>
      <c r="K31" s="8"/>
    </row>
    <row r="32" spans="2:11" ht="12" x14ac:dyDescent="0.2">
      <c r="B32" s="10"/>
      <c r="C32" s="7"/>
      <c r="D32" s="7"/>
      <c r="E32" s="7"/>
      <c r="F32" s="7"/>
      <c r="G32" s="6"/>
      <c r="H32" s="7"/>
      <c r="I32" s="7"/>
      <c r="J32" s="7"/>
      <c r="K32" s="8"/>
    </row>
    <row r="33" spans="2:11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8"/>
    </row>
    <row r="34" spans="2:11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8"/>
    </row>
    <row r="35" spans="2:11" ht="12" x14ac:dyDescent="0.2">
      <c r="B35" s="10"/>
      <c r="C35" s="7" t="s">
        <v>9</v>
      </c>
      <c r="D35" s="7"/>
      <c r="E35" s="7"/>
      <c r="F35" s="7"/>
      <c r="G35" s="6"/>
      <c r="H35" s="7"/>
      <c r="I35" s="7"/>
      <c r="J35" s="7"/>
      <c r="K35" s="8"/>
    </row>
    <row r="36" spans="2:11" ht="12" x14ac:dyDescent="0.2">
      <c r="B36" s="12"/>
      <c r="C36" s="8"/>
      <c r="D36" s="8"/>
      <c r="E36" s="8"/>
      <c r="F36" s="8"/>
      <c r="G36" s="12"/>
      <c r="H36" s="8"/>
      <c r="I36" s="8"/>
      <c r="J36" s="8"/>
      <c r="K36" s="8"/>
    </row>
    <row r="37" spans="2:11" ht="29.25" customHeight="1" x14ac:dyDescent="0.2">
      <c r="B37" s="13"/>
      <c r="C37" s="8"/>
      <c r="D37" s="8"/>
      <c r="E37" s="8"/>
      <c r="F37" s="8"/>
      <c r="G37" s="12"/>
      <c r="H37" s="8"/>
      <c r="I37" s="8"/>
      <c r="J37" s="8"/>
      <c r="K37" s="8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1"/>
      <c r="G42" s="2"/>
      <c r="H42" s="1"/>
      <c r="I42" s="1"/>
      <c r="J42" s="1"/>
    </row>
  </sheetData>
  <mergeCells count="10">
    <mergeCell ref="B9:J9"/>
    <mergeCell ref="B26:G26"/>
    <mergeCell ref="B10:J11"/>
    <mergeCell ref="B30:J30"/>
    <mergeCell ref="B27:J27"/>
    <mergeCell ref="H26:J26"/>
    <mergeCell ref="E21:I21"/>
    <mergeCell ref="B29:J29"/>
    <mergeCell ref="B28:J28"/>
    <mergeCell ref="B24:J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2022-10-24T08:23:23Z</cp:lastPrinted>
  <dcterms:created xsi:type="dcterms:W3CDTF">2002-11-08T11:04:29Z</dcterms:created>
  <dcterms:modified xsi:type="dcterms:W3CDTF">2022-10-24T08:24:34Z</dcterms:modified>
</cp:coreProperties>
</file>