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70F364F-941D-4693-AAF1-0915BADF556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I19" i="1"/>
  <c r="I15" i="1" l="1"/>
  <c r="I16" i="1"/>
  <c r="I17" i="1"/>
  <c r="C20" i="1" l="1"/>
  <c r="I14" i="1"/>
  <c r="I20" i="1" s="1"/>
</calcChain>
</file>

<file path=xl/sharedStrings.xml><?xml version="1.0" encoding="utf-8"?>
<sst xmlns="http://schemas.openxmlformats.org/spreadsheetml/2006/main" count="48" uniqueCount="40">
  <si>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</si>
  <si>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</si>
  <si>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</si>
  <si>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</si>
  <si>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</si>
  <si>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</si>
  <si>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</si>
  <si>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</si>
  <si>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</si>
  <si>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</si>
  <si>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</si>
  <si>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</si>
  <si>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</si>
  <si>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</si>
  <si>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</si>
  <si>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</si>
  <si>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</si>
  <si>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</si>
  <si>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</si>
  <si>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</si>
  <si>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</si>
  <si>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TZ.220.9.2022.1.40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</si>
  <si>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</si>
  <si>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</si>
  <si>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Caspase-Gl0 3/7 Assay System</t>
  </si>
  <si>
    <t xml:space="preserve">Glusose-Glo Assay </t>
  </si>
  <si>
    <t>Lactate-Glo Assay</t>
  </si>
  <si>
    <t>Glutamine Glutamate-Glo-Assay</t>
  </si>
  <si>
    <t>Glutamate-Glo Assay</t>
  </si>
  <si>
    <t>CellTiter-Glo 2.0 cell Viabillity Assay</t>
  </si>
  <si>
    <t>Promega</t>
  </si>
  <si>
    <t>G8091</t>
  </si>
  <si>
    <t>J6021</t>
  </si>
  <si>
    <t>J5021</t>
  </si>
  <si>
    <t>J8021</t>
  </si>
  <si>
    <t>J7021</t>
  </si>
  <si>
    <t>G9242</t>
  </si>
  <si>
    <t>10 ml</t>
  </si>
  <si>
    <t>5 ml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</si>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</sst>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12.75" x14ac:dyDescent="0.2">
      <c r="B14" s="26">
        <v>1</v>
      </c>
      <c r="C14" s="27" t="s">
        <v>24</v>
      </c>
      <c r="D14" s="28" t="s">
        <v>30</v>
      </c>
      <c r="E14" s="29" t="s">
        <v>31</v>
      </c>
      <c r="F14" s="28" t="s">
        <v>37</v>
      </c>
      <c r="G14" s="29">
        <v>1</v>
      </c>
      <c r="H14" s="30"/>
      <c r="I14" s="30">
        <f>G14*H14</f>
        <v>0</v>
      </c>
      <c r="J14" s="8"/>
    </row>
    <row r="15" spans="2:10" ht="12.75" x14ac:dyDescent="0.2">
      <c r="B15" s="26">
        <v>2</v>
      </c>
      <c r="C15" s="27" t="s">
        <v>25</v>
      </c>
      <c r="D15" s="28" t="s">
        <v>30</v>
      </c>
      <c r="E15" s="29" t="s">
        <v>32</v>
      </c>
      <c r="F15" s="28" t="s">
        <v>38</v>
      </c>
      <c r="G15" s="29">
        <v>2</v>
      </c>
      <c r="H15" s="30"/>
      <c r="I15" s="30">
        <f t="shared" ref="I15:I19" si="0">G15*H15</f>
        <v>0</v>
      </c>
      <c r="J15" s="8"/>
    </row>
    <row r="16" spans="2:10" ht="12.75" x14ac:dyDescent="0.2">
      <c r="B16" s="26">
        <v>3</v>
      </c>
      <c r="C16" s="27" t="s">
        <v>26</v>
      </c>
      <c r="D16" s="28" t="s">
        <v>30</v>
      </c>
      <c r="E16" s="29" t="s">
        <v>33</v>
      </c>
      <c r="F16" s="28" t="s">
        <v>38</v>
      </c>
      <c r="G16" s="29">
        <v>2</v>
      </c>
      <c r="H16" s="30"/>
      <c r="I16" s="30">
        <f t="shared" si="0"/>
        <v>0</v>
      </c>
      <c r="J16" s="8"/>
    </row>
    <row r="17" spans="2:10" ht="25.5" x14ac:dyDescent="0.2">
      <c r="B17" s="26">
        <v>4</v>
      </c>
      <c r="C17" s="27" t="s">
        <v>27</v>
      </c>
      <c r="D17" s="28" t="s">
        <v>30</v>
      </c>
      <c r="E17" s="29" t="s">
        <v>34</v>
      </c>
      <c r="F17" s="28" t="s">
        <v>38</v>
      </c>
      <c r="G17" s="29">
        <v>2</v>
      </c>
      <c r="H17" s="30"/>
      <c r="I17" s="30">
        <f t="shared" si="0"/>
        <v>0</v>
      </c>
      <c r="J17" s="8"/>
    </row>
    <row r="18" spans="2:10" ht="12.75" x14ac:dyDescent="0.2">
      <c r="B18" s="26">
        <v>5</v>
      </c>
      <c r="C18" s="27" t="s">
        <v>28</v>
      </c>
      <c r="D18" s="28" t="s">
        <v>30</v>
      </c>
      <c r="E18" s="29" t="s">
        <v>35</v>
      </c>
      <c r="F18" s="28" t="s">
        <v>38</v>
      </c>
      <c r="G18" s="29">
        <v>2</v>
      </c>
      <c r="H18" s="30"/>
      <c r="I18" s="30">
        <f t="shared" si="0"/>
        <v>0</v>
      </c>
      <c r="J18" s="8"/>
    </row>
    <row r="19" spans="2:10" ht="26.25" thickBot="1" x14ac:dyDescent="0.25">
      <c r="B19" s="26">
        <v>6</v>
      </c>
      <c r="C19" s="27" t="s">
        <v>29</v>
      </c>
      <c r="D19" s="28" t="s">
        <v>30</v>
      </c>
      <c r="E19" s="29" t="s">
        <v>36</v>
      </c>
      <c r="F19" s="28" t="s">
        <v>39</v>
      </c>
      <c r="G19" s="29">
        <v>1</v>
      </c>
      <c r="H19" s="30"/>
      <c r="I19" s="30">
        <f t="shared" si="0"/>
        <v>0</v>
      </c>
      <c r="J19" s="8"/>
    </row>
    <row r="20" spans="2:10" ht="13.5" thickBot="1" x14ac:dyDescent="0.25">
      <c r="B20" s="31"/>
      <c r="C20" s="32" t="str">
        <f>"Razem wartość brutto "&amp;B9</f>
        <v>Razem wartość brutto Część 5</v>
      </c>
      <c r="D20" s="59"/>
      <c r="E20" s="60"/>
      <c r="F20" s="60"/>
      <c r="G20" s="60"/>
      <c r="H20" s="60"/>
      <c r="I20" s="33">
        <f>SUM(I14:I19)</f>
        <v>0</v>
      </c>
      <c r="J20" s="8"/>
    </row>
    <row r="21" spans="2:10" ht="12" x14ac:dyDescent="0.2">
      <c r="B21" s="14"/>
      <c r="C21" s="15"/>
      <c r="D21" s="15"/>
      <c r="E21" s="14"/>
      <c r="F21" s="14"/>
      <c r="G21" s="16"/>
      <c r="H21" s="17"/>
      <c r="I21" s="18"/>
      <c r="J21" s="8"/>
    </row>
    <row r="22" spans="2:10" ht="12.75" x14ac:dyDescent="0.2">
      <c r="B22" s="34"/>
      <c r="C22" s="35"/>
      <c r="D22" s="35"/>
      <c r="E22" s="34"/>
      <c r="F22" s="34"/>
      <c r="G22" s="36"/>
      <c r="H22" s="37"/>
      <c r="I22" s="38"/>
      <c r="J22" s="8"/>
    </row>
    <row r="23" spans="2:10" ht="38.25" customHeight="1" x14ac:dyDescent="0.2">
      <c r="B23" s="42" t="s">
        <v>19</v>
      </c>
      <c r="C23" s="43"/>
      <c r="D23" s="43"/>
      <c r="E23" s="44"/>
      <c r="F23" s="45"/>
      <c r="G23" s="56" t="s">
        <v>13</v>
      </c>
      <c r="H23" s="57"/>
      <c r="I23" s="58"/>
      <c r="J23" s="8"/>
    </row>
    <row r="24" spans="2:10" ht="15" customHeight="1" x14ac:dyDescent="0.2">
      <c r="B24" s="42" t="s">
        <v>18</v>
      </c>
      <c r="C24" s="54"/>
      <c r="D24" s="54"/>
      <c r="E24" s="54"/>
      <c r="F24" s="54"/>
      <c r="G24" s="54"/>
      <c r="H24" s="54"/>
      <c r="I24" s="55"/>
      <c r="J24" s="8"/>
    </row>
    <row r="25" spans="2:10" ht="15" customHeight="1" x14ac:dyDescent="0.2">
      <c r="B25" s="61" t="s">
        <v>20</v>
      </c>
      <c r="C25" s="62"/>
      <c r="D25" s="62"/>
      <c r="E25" s="62"/>
      <c r="F25" s="62"/>
      <c r="G25" s="62"/>
      <c r="H25" s="62"/>
      <c r="I25" s="63"/>
      <c r="J25" s="8"/>
    </row>
    <row r="26" spans="2:10" ht="18" customHeight="1" x14ac:dyDescent="0.2">
      <c r="B26" s="52" t="s">
        <v>15</v>
      </c>
      <c r="C26" s="43"/>
      <c r="D26" s="43"/>
      <c r="E26" s="43"/>
      <c r="F26" s="43"/>
      <c r="G26" s="43"/>
      <c r="H26" s="43"/>
      <c r="I26" s="53"/>
      <c r="J26" s="8"/>
    </row>
    <row r="27" spans="2:10" ht="18" customHeight="1" x14ac:dyDescent="0.2">
      <c r="B27" s="52" t="s">
        <v>17</v>
      </c>
      <c r="C27" s="43"/>
      <c r="D27" s="43"/>
      <c r="E27" s="43"/>
      <c r="F27" s="43"/>
      <c r="G27" s="43"/>
      <c r="H27" s="43"/>
      <c r="I27" s="53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9">
    <mergeCell ref="B9:I9"/>
    <mergeCell ref="B23:F23"/>
    <mergeCell ref="B10:I11"/>
    <mergeCell ref="B27:I27"/>
    <mergeCell ref="B24:I24"/>
    <mergeCell ref="G23:I23"/>
    <mergeCell ref="D20:H20"/>
    <mergeCell ref="B26:I26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2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2022-09-19T06:19:52Z</cp:lastPrinted>
  <dcterms:created xsi:type="dcterms:W3CDTF">2002-11-08T11:04:29Z</dcterms:created>
  <dcterms:modified xsi:type="dcterms:W3CDTF">2022-09-19T06:23:58Z</dcterms:modified>
</cp:coreProperties>
</file>