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7\BC 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16" i="1" l="1"/>
  <c r="I17" i="1"/>
  <c r="I18" i="1"/>
  <c r="C22" i="1" l="1"/>
  <c r="I15" i="1"/>
  <c r="I14" i="1"/>
  <c r="I22" i="1" l="1"/>
</calcChain>
</file>

<file path=xl/sharedStrings.xml><?xml version="1.0" encoding="utf-8"?>
<sst xmlns="http://schemas.openxmlformats.org/spreadsheetml/2006/main" count="50" uniqueCount="36">
  <si>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</si>
  <si>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</si>
  <si>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</si>
  <si>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</si>
  <si>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</si>
  <si>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</si>
  <si>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</si>
  <si>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</si>
  <si>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</si>
  <si>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</si>
  <si>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</si>
  <si>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</si>
  <si>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</si>
  <si>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</si>
  <si>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</si>
  <si>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</si>
  <si>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</si>
  <si>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</si>
  <si>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</si>
  <si>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</si>
  <si>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</si>
  <si>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Data:</t>
  </si>
  <si>
    <t>Cena zawiera cenę towaru, koszty ubezpieczenia, transportu, opłaty celno-podatkowe itp.</t>
  </si>
  <si>
    <t>TZ.220.7.2022.7.37</t>
  </si>
  <si>
    <t>Biomerieux</t>
  </si>
  <si>
    <t>AST-N331 TEST KT (20 kart)</t>
  </si>
  <si>
    <t>AST-N332 TEST KT (20 kart)</t>
  </si>
  <si>
    <t>VITEK2 GN (20)</t>
  </si>
  <si>
    <t>VITEK2 GP (20)</t>
  </si>
  <si>
    <t>AST-P643 TEST KIT (20 kart)</t>
  </si>
  <si>
    <t>AST-P644 TEST KIT (20 kart)</t>
  </si>
  <si>
    <t>AST-ST03 TEST KIT (20 kart)</t>
  </si>
  <si>
    <t>AST YS08 TEST KIT 20 CARDS</t>
  </si>
  <si>
    <t>20 kart</t>
  </si>
  <si>
    <t>Część 1</t>
  </si>
  <si>
    <t>Zamawiający nie dopuszcza składania ofert równoważnych.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</si>
</sst>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topLeftCell="A7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34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19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25</v>
      </c>
      <c r="D14" s="34" t="s">
        <v>24</v>
      </c>
      <c r="E14" s="35">
        <v>418675</v>
      </c>
      <c r="F14" s="34" t="s">
        <v>33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26</v>
      </c>
      <c r="D15" s="34" t="s">
        <v>24</v>
      </c>
      <c r="E15" s="35">
        <v>418676</v>
      </c>
      <c r="F15" s="34" t="s">
        <v>33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27</v>
      </c>
      <c r="D16" s="34" t="s">
        <v>24</v>
      </c>
      <c r="E16" s="35">
        <v>21341</v>
      </c>
      <c r="F16" s="34" t="s">
        <v>33</v>
      </c>
      <c r="G16" s="35">
        <v>1</v>
      </c>
      <c r="H16" s="36"/>
      <c r="I16" s="36">
        <f t="shared" ref="I16:I18" si="0">G16*H16</f>
        <v>0</v>
      </c>
      <c r="J16" s="8"/>
    </row>
    <row r="17" spans="2:10" ht="12.75" x14ac:dyDescent="0.2">
      <c r="B17" s="32">
        <v>4</v>
      </c>
      <c r="C17" s="33" t="s">
        <v>28</v>
      </c>
      <c r="D17" s="34" t="s">
        <v>24</v>
      </c>
      <c r="E17" s="35">
        <v>21342</v>
      </c>
      <c r="F17" s="34" t="s">
        <v>33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29</v>
      </c>
      <c r="D18" s="34" t="s">
        <v>24</v>
      </c>
      <c r="E18" s="35">
        <v>418671</v>
      </c>
      <c r="F18" s="34" t="s">
        <v>33</v>
      </c>
      <c r="G18" s="35">
        <v>1</v>
      </c>
      <c r="H18" s="36"/>
      <c r="I18" s="36">
        <f t="shared" si="0"/>
        <v>0</v>
      </c>
      <c r="J18" s="8"/>
    </row>
    <row r="19" spans="2:10" ht="12.75" x14ac:dyDescent="0.2">
      <c r="B19" s="32">
        <v>6</v>
      </c>
      <c r="C19" s="33" t="s">
        <v>30</v>
      </c>
      <c r="D19" s="34" t="s">
        <v>24</v>
      </c>
      <c r="E19" s="35">
        <v>418673</v>
      </c>
      <c r="F19" s="34" t="s">
        <v>33</v>
      </c>
      <c r="G19" s="35">
        <v>1</v>
      </c>
      <c r="H19" s="36"/>
      <c r="I19" s="36">
        <f t="shared" ref="I19:I21" si="1">G19*H19</f>
        <v>0</v>
      </c>
      <c r="J19" s="8"/>
    </row>
    <row r="20" spans="2:10" ht="12.75" x14ac:dyDescent="0.2">
      <c r="B20" s="32">
        <v>7</v>
      </c>
      <c r="C20" s="33" t="s">
        <v>31</v>
      </c>
      <c r="D20" s="34" t="s">
        <v>24</v>
      </c>
      <c r="E20" s="35">
        <v>421040</v>
      </c>
      <c r="F20" s="34" t="s">
        <v>33</v>
      </c>
      <c r="G20" s="35">
        <v>1</v>
      </c>
      <c r="H20" s="36"/>
      <c r="I20" s="36">
        <f t="shared" si="1"/>
        <v>0</v>
      </c>
      <c r="J20" s="8"/>
    </row>
    <row r="21" spans="2:10" ht="13.5" thickBot="1" x14ac:dyDescent="0.25">
      <c r="B21" s="32">
        <v>8</v>
      </c>
      <c r="C21" s="33" t="s">
        <v>32</v>
      </c>
      <c r="D21" s="34" t="s">
        <v>24</v>
      </c>
      <c r="E21" s="35">
        <v>420739</v>
      </c>
      <c r="F21" s="34" t="s">
        <v>33</v>
      </c>
      <c r="G21" s="35">
        <v>1</v>
      </c>
      <c r="H21" s="36"/>
      <c r="I21" s="36">
        <f t="shared" si="1"/>
        <v>0</v>
      </c>
      <c r="J21" s="8"/>
    </row>
    <row r="22" spans="2:10" ht="13.5" thickBot="1" x14ac:dyDescent="0.25">
      <c r="B22" s="37"/>
      <c r="C22" s="38" t="str">
        <f>"Razem wartość brutto "&amp;B9</f>
        <v>Razem wartość brutto Część 1</v>
      </c>
      <c r="D22" s="68"/>
      <c r="E22" s="69"/>
      <c r="F22" s="69"/>
      <c r="G22" s="69"/>
      <c r="H22" s="69"/>
      <c r="I22" s="39">
        <f>SUM(I14:I21)</f>
        <v>0</v>
      </c>
      <c r="J22" s="8"/>
    </row>
    <row r="23" spans="2:10" ht="12" x14ac:dyDescent="0.2">
      <c r="B23" s="21"/>
      <c r="C23" s="22"/>
      <c r="D23" s="22"/>
      <c r="E23" s="21"/>
      <c r="F23" s="21"/>
      <c r="G23" s="23"/>
      <c r="H23" s="24"/>
      <c r="I23" s="25"/>
      <c r="J23" s="8"/>
    </row>
    <row r="24" spans="2:10" ht="12" x14ac:dyDescent="0.2">
      <c r="B24" s="16"/>
      <c r="C24" s="17"/>
      <c r="D24" s="17"/>
      <c r="E24" s="16"/>
      <c r="F24" s="16"/>
      <c r="G24" s="18"/>
      <c r="H24" s="19"/>
      <c r="I24" s="20"/>
      <c r="J24" s="8"/>
    </row>
    <row r="25" spans="2:10" ht="12" customHeight="1" x14ac:dyDescent="0.2">
      <c r="B25" s="58"/>
      <c r="C25" s="59"/>
      <c r="D25" s="59"/>
      <c r="E25" s="59"/>
      <c r="F25" s="59"/>
      <c r="G25" s="59"/>
      <c r="H25" s="59"/>
      <c r="I25" s="60"/>
      <c r="J25" s="8"/>
    </row>
    <row r="26" spans="2:10" ht="37.5" customHeight="1" x14ac:dyDescent="0.2">
      <c r="B26" s="55" t="s">
        <v>35</v>
      </c>
      <c r="C26" s="56"/>
      <c r="D26" s="56"/>
      <c r="E26" s="56"/>
      <c r="F26" s="56"/>
      <c r="G26" s="56"/>
      <c r="H26" s="56"/>
      <c r="I26" s="57"/>
      <c r="J26" s="8"/>
    </row>
    <row r="27" spans="2:10" ht="15.75" x14ac:dyDescent="0.2">
      <c r="B27" s="45" t="s">
        <v>22</v>
      </c>
      <c r="C27" s="56"/>
      <c r="D27" s="56"/>
      <c r="E27" s="56"/>
      <c r="F27" s="56"/>
      <c r="G27" s="56"/>
      <c r="H27" s="56"/>
      <c r="I27" s="57"/>
      <c r="J27" s="8"/>
    </row>
    <row r="28" spans="2:10" ht="38.25" customHeight="1" x14ac:dyDescent="0.2">
      <c r="B28" s="45" t="s">
        <v>18</v>
      </c>
      <c r="C28" s="46"/>
      <c r="D28" s="46"/>
      <c r="E28" s="47"/>
      <c r="F28" s="48"/>
      <c r="G28" s="65" t="s">
        <v>14</v>
      </c>
      <c r="H28" s="66"/>
      <c r="I28" s="67"/>
      <c r="J28" s="8"/>
    </row>
    <row r="29" spans="2:10" ht="15" customHeight="1" x14ac:dyDescent="0.2">
      <c r="B29" s="45" t="s">
        <v>20</v>
      </c>
      <c r="C29" s="63"/>
      <c r="D29" s="63"/>
      <c r="E29" s="63"/>
      <c r="F29" s="63"/>
      <c r="G29" s="63"/>
      <c r="H29" s="63"/>
      <c r="I29" s="64"/>
      <c r="J29" s="8"/>
    </row>
    <row r="30" spans="2:10" ht="15" customHeight="1" x14ac:dyDescent="0.2">
      <c r="B30" s="45" t="s">
        <v>12</v>
      </c>
      <c r="C30" s="63"/>
      <c r="D30" s="63"/>
      <c r="E30" s="63"/>
      <c r="F30" s="63"/>
      <c r="G30" s="63"/>
      <c r="H30" s="63"/>
      <c r="I30" s="64"/>
      <c r="J30" s="8"/>
    </row>
    <row r="31" spans="2:10" ht="18" customHeight="1" x14ac:dyDescent="0.2">
      <c r="B31" s="61" t="s">
        <v>15</v>
      </c>
      <c r="C31" s="46"/>
      <c r="D31" s="46"/>
      <c r="E31" s="46"/>
      <c r="F31" s="46"/>
      <c r="G31" s="46"/>
      <c r="H31" s="46"/>
      <c r="I31" s="62"/>
      <c r="J31" s="8"/>
    </row>
    <row r="32" spans="2:10" ht="18" customHeight="1" x14ac:dyDescent="0.2">
      <c r="B32" s="61" t="s">
        <v>17</v>
      </c>
      <c r="C32" s="46"/>
      <c r="D32" s="46"/>
      <c r="E32" s="46"/>
      <c r="F32" s="46"/>
      <c r="G32" s="46"/>
      <c r="H32" s="46"/>
      <c r="I32" s="62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12"/>
      <c r="D34" s="12"/>
      <c r="E34" s="12"/>
      <c r="F34" s="12"/>
      <c r="G34" s="12"/>
      <c r="H34" s="13"/>
      <c r="I34" s="13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4"/>
      <c r="C39" s="8"/>
      <c r="D39" s="8"/>
      <c r="E39" s="8"/>
      <c r="F39" s="14"/>
      <c r="G39" s="8"/>
      <c r="H39" s="8"/>
      <c r="I39" s="8"/>
      <c r="J39" s="8"/>
    </row>
    <row r="40" spans="2:10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2">
    <mergeCell ref="B32:I32"/>
    <mergeCell ref="B29:I29"/>
    <mergeCell ref="G28:I28"/>
    <mergeCell ref="D22:H22"/>
    <mergeCell ref="B31:I31"/>
    <mergeCell ref="B30:I30"/>
    <mergeCell ref="B27:I27"/>
    <mergeCell ref="B9:I9"/>
    <mergeCell ref="B28:F28"/>
    <mergeCell ref="B10:I11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2022-09-30T11:05:48Z</dcterms:modified>
</cp:coreProperties>
</file>