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Arkusz1!$A$1:$K$41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  <c r="I23" i="1"/>
  <c r="I24" i="1"/>
  <c r="I18" i="1"/>
  <c r="I19" i="1"/>
  <c r="I20" i="1"/>
  <c r="I21" i="1"/>
  <c r="I16" i="1" l="1"/>
  <c r="I17" i="1"/>
  <c r="C25" i="1" l="1"/>
  <c r="I15" i="1"/>
  <c r="I14" i="1"/>
  <c r="I25" i="1" l="1"/>
</calcChain>
</file>

<file path=xl/sharedStrings.xml><?xml version="1.0" encoding="utf-8"?>
<sst xmlns="http://schemas.openxmlformats.org/spreadsheetml/2006/main" count="69" uniqueCount="51">
  <si>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</si>
  <si>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</si>
  <si>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</si>
  <si>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</si>
  <si>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</si>
  <si>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</si>
  <si>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</si>
  <si>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</si>
  <si>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</si>
  <si>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</si>
  <si>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</si>
  <si>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</si>
  <si>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</si>
  <si>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</si>
  <si>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</si>
  <si>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</si>
  <si>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</si>
  <si>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</si>
  <si>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</si>
  <si>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</si>
  <si>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</si>
  <si>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</si>
  <si>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</si>
  <si>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NRP1 antibody</t>
  </si>
  <si>
    <t>Biorbyt</t>
  </si>
  <si>
    <t>orb39760</t>
  </si>
  <si>
    <t>NRP2 antibody</t>
  </si>
  <si>
    <t>orb43850</t>
  </si>
  <si>
    <t>PLXNB1 antibody</t>
  </si>
  <si>
    <t>orb416325</t>
  </si>
  <si>
    <t>PLXNB2 antibody</t>
  </si>
  <si>
    <t>orb524764</t>
  </si>
  <si>
    <t>PLXNC1 antibody</t>
  </si>
  <si>
    <t>orb31663</t>
  </si>
  <si>
    <t>PLXND1 antibody</t>
  </si>
  <si>
    <t>orb53471</t>
  </si>
  <si>
    <t>SEMA3A antibody</t>
  </si>
  <si>
    <t>orb11359</t>
  </si>
  <si>
    <t>SEMA3E antibody</t>
  </si>
  <si>
    <t>orb158358</t>
  </si>
  <si>
    <t>SEMA4A antibody</t>
  </si>
  <si>
    <t>orb671598</t>
  </si>
  <si>
    <t>CD100 antibody</t>
  </si>
  <si>
    <t>orb633179</t>
  </si>
  <si>
    <t>SEMA7A antibody</t>
  </si>
  <si>
    <t>orb524936</t>
  </si>
  <si>
    <t>400 ul</t>
  </si>
  <si>
    <t>100 ug</t>
  </si>
  <si>
    <t>100 ul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</si>
  <si>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</si>
  <si>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Biorbyt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</si>
</sst>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49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50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23</v>
      </c>
      <c r="D14" s="34" t="s">
        <v>24</v>
      </c>
      <c r="E14" s="35" t="s">
        <v>25</v>
      </c>
      <c r="F14" s="34" t="s">
        <v>46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26</v>
      </c>
      <c r="D15" s="34" t="s">
        <v>24</v>
      </c>
      <c r="E15" s="35" t="s">
        <v>27</v>
      </c>
      <c r="F15" s="34" t="s">
        <v>47</v>
      </c>
      <c r="G15" s="35">
        <v>1</v>
      </c>
      <c r="H15" s="36"/>
      <c r="I15" s="36">
        <f>G15*H15</f>
        <v>0</v>
      </c>
      <c r="J15" s="8"/>
    </row>
    <row r="16" spans="2:10" ht="12.75" x14ac:dyDescent="0.2">
      <c r="B16" s="32">
        <v>3</v>
      </c>
      <c r="C16" s="33" t="s">
        <v>28</v>
      </c>
      <c r="D16" s="34" t="s">
        <v>24</v>
      </c>
      <c r="E16" s="35" t="s">
        <v>29</v>
      </c>
      <c r="F16" s="34" t="s">
        <v>47</v>
      </c>
      <c r="G16" s="35">
        <v>1</v>
      </c>
      <c r="H16" s="36"/>
      <c r="I16" s="36">
        <f t="shared" ref="I16:I17" si="0">G16*H16</f>
        <v>0</v>
      </c>
      <c r="J16" s="8"/>
    </row>
    <row r="17" spans="2:10" ht="12.75" x14ac:dyDescent="0.2">
      <c r="B17" s="32">
        <v>4</v>
      </c>
      <c r="C17" s="33" t="s">
        <v>30</v>
      </c>
      <c r="D17" s="34" t="s">
        <v>24</v>
      </c>
      <c r="E17" s="35" t="s">
        <v>31</v>
      </c>
      <c r="F17" s="34" t="s">
        <v>47</v>
      </c>
      <c r="G17" s="35">
        <v>1</v>
      </c>
      <c r="H17" s="36"/>
      <c r="I17" s="36">
        <f t="shared" si="0"/>
        <v>0</v>
      </c>
      <c r="J17" s="8"/>
    </row>
    <row r="18" spans="2:10" ht="12.75" x14ac:dyDescent="0.2">
      <c r="B18" s="32">
        <v>5</v>
      </c>
      <c r="C18" s="33" t="s">
        <v>32</v>
      </c>
      <c r="D18" s="34" t="s">
        <v>24</v>
      </c>
      <c r="E18" s="35" t="s">
        <v>33</v>
      </c>
      <c r="F18" s="34" t="s">
        <v>46</v>
      </c>
      <c r="G18" s="35">
        <v>1</v>
      </c>
      <c r="H18" s="36"/>
      <c r="I18" s="36">
        <f t="shared" ref="I18:I21" si="1">G18*H18</f>
        <v>0</v>
      </c>
      <c r="J18" s="8"/>
    </row>
    <row r="19" spans="2:10" ht="12.75" x14ac:dyDescent="0.2">
      <c r="B19" s="32">
        <v>6</v>
      </c>
      <c r="C19" s="33" t="s">
        <v>34</v>
      </c>
      <c r="D19" s="34" t="s">
        <v>24</v>
      </c>
      <c r="E19" s="35" t="s">
        <v>35</v>
      </c>
      <c r="F19" s="34" t="s">
        <v>47</v>
      </c>
      <c r="G19" s="35">
        <v>1</v>
      </c>
      <c r="H19" s="36"/>
      <c r="I19" s="36">
        <f t="shared" si="1"/>
        <v>0</v>
      </c>
      <c r="J19" s="8"/>
    </row>
    <row r="20" spans="2:10" ht="12.75" x14ac:dyDescent="0.2">
      <c r="B20" s="32">
        <v>7</v>
      </c>
      <c r="C20" s="33" t="s">
        <v>36</v>
      </c>
      <c r="D20" s="34" t="s">
        <v>24</v>
      </c>
      <c r="E20" s="35" t="s">
        <v>37</v>
      </c>
      <c r="F20" s="34" t="s">
        <v>47</v>
      </c>
      <c r="G20" s="35">
        <v>1</v>
      </c>
      <c r="H20" s="36"/>
      <c r="I20" s="36">
        <f t="shared" si="1"/>
        <v>0</v>
      </c>
      <c r="J20" s="8"/>
    </row>
    <row r="21" spans="2:10" ht="12.75" x14ac:dyDescent="0.2">
      <c r="B21" s="32">
        <v>8</v>
      </c>
      <c r="C21" s="33" t="s">
        <v>38</v>
      </c>
      <c r="D21" s="34" t="s">
        <v>24</v>
      </c>
      <c r="E21" s="35" t="s">
        <v>39</v>
      </c>
      <c r="F21" s="34" t="s">
        <v>48</v>
      </c>
      <c r="G21" s="35">
        <v>1</v>
      </c>
      <c r="H21" s="36"/>
      <c r="I21" s="36">
        <f t="shared" si="1"/>
        <v>0</v>
      </c>
      <c r="J21" s="8"/>
    </row>
    <row r="22" spans="2:10" ht="12.75" x14ac:dyDescent="0.2">
      <c r="B22" s="32">
        <v>9</v>
      </c>
      <c r="C22" s="33" t="s">
        <v>40</v>
      </c>
      <c r="D22" s="34" t="s">
        <v>24</v>
      </c>
      <c r="E22" s="35" t="s">
        <v>41</v>
      </c>
      <c r="F22" s="34" t="s">
        <v>47</v>
      </c>
      <c r="G22" s="35">
        <v>1</v>
      </c>
      <c r="H22" s="36"/>
      <c r="I22" s="36">
        <f t="shared" ref="I22:I24" si="2">G22*H22</f>
        <v>0</v>
      </c>
      <c r="J22" s="8"/>
    </row>
    <row r="23" spans="2:10" ht="12.75" x14ac:dyDescent="0.2">
      <c r="B23" s="32">
        <v>10</v>
      </c>
      <c r="C23" s="33" t="s">
        <v>42</v>
      </c>
      <c r="D23" s="34" t="s">
        <v>24</v>
      </c>
      <c r="E23" s="35" t="s">
        <v>43</v>
      </c>
      <c r="F23" s="34" t="s">
        <v>47</v>
      </c>
      <c r="G23" s="35">
        <v>1</v>
      </c>
      <c r="H23" s="36"/>
      <c r="I23" s="36">
        <f t="shared" si="2"/>
        <v>0</v>
      </c>
      <c r="J23" s="8"/>
    </row>
    <row r="24" spans="2:10" ht="13.5" thickBot="1" x14ac:dyDescent="0.25">
      <c r="B24" s="32">
        <v>11</v>
      </c>
      <c r="C24" s="33" t="s">
        <v>44</v>
      </c>
      <c r="D24" s="34" t="s">
        <v>24</v>
      </c>
      <c r="E24" s="35" t="s">
        <v>45</v>
      </c>
      <c r="F24" s="34" t="s">
        <v>48</v>
      </c>
      <c r="G24" s="35">
        <v>1</v>
      </c>
      <c r="H24" s="36"/>
      <c r="I24" s="36">
        <f t="shared" si="2"/>
        <v>0</v>
      </c>
      <c r="J24" s="8"/>
    </row>
    <row r="25" spans="2:10" ht="13.5" thickBot="1" x14ac:dyDescent="0.25">
      <c r="B25" s="37"/>
      <c r="C25" s="38" t="str">
        <f>"Razem wartość brutto "&amp;B9</f>
        <v>Razem wartość brutto Część 8</v>
      </c>
      <c r="D25" s="68"/>
      <c r="E25" s="69"/>
      <c r="F25" s="69"/>
      <c r="G25" s="69"/>
      <c r="H25" s="69"/>
      <c r="I25" s="39">
        <f>SUM(I14:I24)</f>
        <v>0</v>
      </c>
      <c r="J25" s="8"/>
    </row>
    <row r="26" spans="2:10" ht="12" x14ac:dyDescent="0.2">
      <c r="B26" s="21"/>
      <c r="C26" s="22"/>
      <c r="D26" s="22"/>
      <c r="E26" s="21"/>
      <c r="F26" s="21"/>
      <c r="G26" s="23"/>
      <c r="H26" s="24"/>
      <c r="I26" s="25"/>
      <c r="J26" s="8"/>
    </row>
    <row r="27" spans="2:10" ht="12" x14ac:dyDescent="0.2">
      <c r="B27" s="16"/>
      <c r="C27" s="17"/>
      <c r="D27" s="17"/>
      <c r="E27" s="16"/>
      <c r="F27" s="16"/>
      <c r="G27" s="18"/>
      <c r="H27" s="19"/>
      <c r="I27" s="20"/>
      <c r="J27" s="8"/>
    </row>
    <row r="28" spans="2:10" ht="12" customHeight="1" x14ac:dyDescent="0.2">
      <c r="B28" s="58"/>
      <c r="C28" s="59"/>
      <c r="D28" s="59"/>
      <c r="E28" s="59"/>
      <c r="F28" s="59"/>
      <c r="G28" s="59"/>
      <c r="H28" s="59"/>
      <c r="I28" s="60"/>
      <c r="J28" s="8"/>
    </row>
    <row r="29" spans="2:10" ht="37.5" customHeight="1" x14ac:dyDescent="0.2">
      <c r="B29" s="55" t="s">
        <v>20</v>
      </c>
      <c r="C29" s="56"/>
      <c r="D29" s="56"/>
      <c r="E29" s="56"/>
      <c r="F29" s="56"/>
      <c r="G29" s="56"/>
      <c r="H29" s="56"/>
      <c r="I29" s="57"/>
      <c r="J29" s="8"/>
    </row>
    <row r="30" spans="2:10" ht="38.25" customHeight="1" x14ac:dyDescent="0.2">
      <c r="B30" s="45" t="s">
        <v>18</v>
      </c>
      <c r="C30" s="46"/>
      <c r="D30" s="46"/>
      <c r="E30" s="47"/>
      <c r="F30" s="48"/>
      <c r="G30" s="65" t="s">
        <v>14</v>
      </c>
      <c r="H30" s="66"/>
      <c r="I30" s="67"/>
      <c r="J30" s="8"/>
    </row>
    <row r="31" spans="2:10" ht="15" customHeight="1" x14ac:dyDescent="0.2">
      <c r="B31" s="45" t="s">
        <v>19</v>
      </c>
      <c r="C31" s="63"/>
      <c r="D31" s="63"/>
      <c r="E31" s="63"/>
      <c r="F31" s="63"/>
      <c r="G31" s="63"/>
      <c r="H31" s="63"/>
      <c r="I31" s="64"/>
      <c r="J31" s="8"/>
    </row>
    <row r="32" spans="2:10" ht="15" customHeight="1" x14ac:dyDescent="0.2">
      <c r="B32" s="45" t="s">
        <v>12</v>
      </c>
      <c r="C32" s="63"/>
      <c r="D32" s="63"/>
      <c r="E32" s="63"/>
      <c r="F32" s="63"/>
      <c r="G32" s="63"/>
      <c r="H32" s="63"/>
      <c r="I32" s="64"/>
      <c r="J32" s="8"/>
    </row>
    <row r="33" spans="2:10" ht="18" customHeight="1" x14ac:dyDescent="0.2">
      <c r="B33" s="61" t="s">
        <v>15</v>
      </c>
      <c r="C33" s="46"/>
      <c r="D33" s="46"/>
      <c r="E33" s="46"/>
      <c r="F33" s="46"/>
      <c r="G33" s="46"/>
      <c r="H33" s="46"/>
      <c r="I33" s="62"/>
      <c r="J33" s="8"/>
    </row>
    <row r="34" spans="2:10" ht="18" customHeight="1" x14ac:dyDescent="0.2">
      <c r="B34" s="61" t="s">
        <v>17</v>
      </c>
      <c r="C34" s="46"/>
      <c r="D34" s="46"/>
      <c r="E34" s="46"/>
      <c r="F34" s="46"/>
      <c r="G34" s="46"/>
      <c r="H34" s="46"/>
      <c r="I34" s="62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12"/>
      <c r="D36" s="12"/>
      <c r="E36" s="12"/>
      <c r="F36" s="12"/>
      <c r="G36" s="12"/>
      <c r="H36" s="13"/>
      <c r="I36" s="13"/>
      <c r="J36" s="8"/>
    </row>
    <row r="37" spans="2:10" ht="12" x14ac:dyDescent="0.2">
      <c r="B37" s="10"/>
      <c r="C37" s="7"/>
      <c r="D37" s="7"/>
      <c r="E37" s="7"/>
      <c r="F37" s="6"/>
      <c r="G37" s="7"/>
      <c r="H37" s="7"/>
      <c r="I37" s="7"/>
      <c r="J37" s="8"/>
    </row>
    <row r="38" spans="2:10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8"/>
    </row>
    <row r="40" spans="2:10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8"/>
    </row>
    <row r="41" spans="2:10" ht="12" x14ac:dyDescent="0.2">
      <c r="B41" s="14"/>
      <c r="C41" s="8"/>
      <c r="D41" s="8"/>
      <c r="E41" s="8"/>
      <c r="F41" s="14"/>
      <c r="G41" s="8"/>
      <c r="H41" s="8"/>
      <c r="I41" s="8"/>
      <c r="J41" s="8"/>
    </row>
    <row r="42" spans="2:10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</row>
    <row r="43" spans="2:10" x14ac:dyDescent="0.2">
      <c r="B43" s="3"/>
    </row>
    <row r="44" spans="2:10" x14ac:dyDescent="0.2">
      <c r="B44" s="3"/>
    </row>
    <row r="45" spans="2:10" ht="49.5" customHeight="1" x14ac:dyDescent="0.2"/>
    <row r="46" spans="2:10" x14ac:dyDescent="0.2">
      <c r="B46" s="4"/>
    </row>
    <row r="47" spans="2:10" s="5" customFormat="1" x14ac:dyDescent="0.2">
      <c r="B47" s="2"/>
      <c r="C47" s="1"/>
      <c r="D47" s="1"/>
      <c r="E47" s="1"/>
      <c r="F47" s="2"/>
      <c r="G47" s="1"/>
      <c r="H47" s="1"/>
      <c r="I47" s="1"/>
    </row>
  </sheetData>
  <mergeCells count="11">
    <mergeCell ref="B34:I34"/>
    <mergeCell ref="B31:I31"/>
    <mergeCell ref="G30:I30"/>
    <mergeCell ref="D25:H25"/>
    <mergeCell ref="B33:I33"/>
    <mergeCell ref="B32:I32"/>
    <mergeCell ref="B9:I9"/>
    <mergeCell ref="B30:F30"/>
    <mergeCell ref="B10:I11"/>
    <mergeCell ref="B29:I29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2022-08-22T12:52:59Z</dcterms:modified>
</cp:coreProperties>
</file>