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F7315D5-B61B-4647-A87D-0BE49F6A4C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I17" i="1" l="1"/>
  <c r="I16" i="1"/>
  <c r="I18" i="1"/>
  <c r="I15" i="1" l="1"/>
  <c r="C19" i="1" l="1"/>
  <c r="I19" i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<sst xmlns="http://schemas.openxmlformats.org/spreadsheetml/2006/main" count="40" uniqueCount="36">
  <si>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</si>
  <si>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</si>
  <si>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</si>
  <si>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</si>
  <si>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</si>
  <si>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</si>
  <si>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</si>
  <si>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</si>
  <si>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</si>
  <si>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</si>
  <si>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</si>
  <si>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</si>
  <si>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</si>
  <si>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</si>
  <si>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</si>
  <si>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</si>
  <si>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</si>
  <si>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</si>
  <si>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</si>
  <si>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</si>
  <si>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</si>
  <si>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</si>
  <si>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Takara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</si>
  <si>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Lenti-X Tet-On 3G CRISPR/cas9 System</t>
  </si>
  <si>
    <t>Lenti-X GoStix Plus</t>
  </si>
  <si>
    <t>Lenti-X 293T Cell Line</t>
  </si>
  <si>
    <t>Tet System Approved FBS, USDA-Approved</t>
  </si>
  <si>
    <t>Lenti-X Concentrator</t>
  </si>
  <si>
    <t>Takara</t>
  </si>
  <si>
    <t>1 op.</t>
  </si>
  <si>
    <t>20 t.</t>
  </si>
  <si>
    <t>1 ml</t>
  </si>
  <si>
    <t>500 ml</t>
  </si>
  <si>
    <t>100 ml</t>
  </si>
  <si>
    <t>TZ.220.9.2022.1.36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</si>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</sst>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I22" sqref="I22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34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35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22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23</v>
      </c>
      <c r="D14" s="43" t="s">
        <v>28</v>
      </c>
      <c r="E14" s="35">
        <v>632633</v>
      </c>
      <c r="F14" s="35" t="s">
        <v>29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24</v>
      </c>
      <c r="D15" s="43" t="s">
        <v>28</v>
      </c>
      <c r="E15" s="35">
        <v>631280</v>
      </c>
      <c r="F15" s="35" t="s">
        <v>30</v>
      </c>
      <c r="G15" s="36">
        <v>1</v>
      </c>
      <c r="H15" s="37"/>
      <c r="I15" s="37">
        <f t="shared" ref="I15:I18" si="0">G15*H15</f>
        <v>0</v>
      </c>
      <c r="J15" s="8"/>
    </row>
    <row r="16" spans="2:10" ht="12.75" x14ac:dyDescent="0.2">
      <c r="B16" s="33">
        <v>3</v>
      </c>
      <c r="C16" s="34" t="s">
        <v>25</v>
      </c>
      <c r="D16" s="43" t="s">
        <v>28</v>
      </c>
      <c r="E16" s="35">
        <v>632180</v>
      </c>
      <c r="F16" s="35" t="s">
        <v>31</v>
      </c>
      <c r="G16" s="36">
        <v>1</v>
      </c>
      <c r="H16" s="37"/>
      <c r="I16" s="37">
        <f t="shared" si="0"/>
        <v>0</v>
      </c>
      <c r="J16" s="8"/>
    </row>
    <row r="17" spans="2:10" ht="25.5" x14ac:dyDescent="0.2">
      <c r="B17" s="33">
        <v>4</v>
      </c>
      <c r="C17" s="34" t="s">
        <v>26</v>
      </c>
      <c r="D17" s="43" t="s">
        <v>28</v>
      </c>
      <c r="E17" s="35">
        <v>631106</v>
      </c>
      <c r="F17" s="35" t="s">
        <v>32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3">
        <v>5</v>
      </c>
      <c r="C18" s="34" t="s">
        <v>27</v>
      </c>
      <c r="D18" s="43" t="s">
        <v>28</v>
      </c>
      <c r="E18" s="35">
        <v>631231</v>
      </c>
      <c r="F18" s="35" t="s">
        <v>33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8"/>
      <c r="C19" s="39" t="str">
        <f>"Razem wartość brutto "&amp;B9</f>
        <v>Razem wartość brutto Część 3</v>
      </c>
      <c r="D19" s="50"/>
      <c r="E19" s="51"/>
      <c r="F19" s="51"/>
      <c r="G19" s="51"/>
      <c r="H19" s="51"/>
      <c r="I19" s="40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21"/>
      <c r="C21" s="22"/>
      <c r="D21" s="22"/>
      <c r="E21" s="21"/>
      <c r="F21" s="21"/>
      <c r="G21" s="41"/>
      <c r="H21" s="24"/>
      <c r="I21" s="25"/>
      <c r="J21" s="8"/>
    </row>
    <row r="22" spans="2:10" ht="12" x14ac:dyDescent="0.2">
      <c r="B22" s="16"/>
      <c r="C22" s="17"/>
      <c r="D22" s="17"/>
      <c r="E22" s="16"/>
      <c r="F22" s="16"/>
      <c r="G22" s="18"/>
      <c r="H22" s="19"/>
      <c r="I22" s="20"/>
      <c r="J22" s="8"/>
    </row>
    <row r="23" spans="2:10" ht="37.5" customHeight="1" x14ac:dyDescent="0.2">
      <c r="B23" s="47" t="s">
        <v>19</v>
      </c>
      <c r="C23" s="47"/>
      <c r="D23" s="47"/>
      <c r="E23" s="47"/>
      <c r="F23" s="47"/>
      <c r="G23" s="47"/>
      <c r="H23" s="47"/>
      <c r="I23" s="47"/>
      <c r="J23" s="8"/>
    </row>
    <row r="24" spans="2:10" ht="38.25" customHeight="1" x14ac:dyDescent="0.2">
      <c r="B24" s="46" t="s">
        <v>20</v>
      </c>
      <c r="C24" s="46"/>
      <c r="D24" s="46"/>
      <c r="E24" s="46"/>
      <c r="F24" s="46"/>
      <c r="G24" s="49" t="s">
        <v>14</v>
      </c>
      <c r="H24" s="49"/>
      <c r="I24" s="49"/>
      <c r="J24" s="8"/>
    </row>
    <row r="25" spans="2:10" ht="15" customHeight="1" x14ac:dyDescent="0.2">
      <c r="B25" s="46" t="s">
        <v>18</v>
      </c>
      <c r="C25" s="46"/>
      <c r="D25" s="46"/>
      <c r="E25" s="46"/>
      <c r="F25" s="46"/>
      <c r="G25" s="46"/>
      <c r="H25" s="46"/>
      <c r="I25" s="46"/>
      <c r="J25" s="8"/>
    </row>
    <row r="26" spans="2:10" ht="15" customHeight="1" x14ac:dyDescent="0.2">
      <c r="B26" s="46" t="s">
        <v>12</v>
      </c>
      <c r="C26" s="46"/>
      <c r="D26" s="46"/>
      <c r="E26" s="46"/>
      <c r="F26" s="46"/>
      <c r="G26" s="46"/>
      <c r="H26" s="46"/>
      <c r="I26" s="46"/>
      <c r="J26" s="8"/>
    </row>
    <row r="27" spans="2:10" ht="18" customHeight="1" x14ac:dyDescent="0.2">
      <c r="B27" s="48" t="s">
        <v>15</v>
      </c>
      <c r="C27" s="48"/>
      <c r="D27" s="48"/>
      <c r="E27" s="48"/>
      <c r="F27" s="48"/>
      <c r="G27" s="48"/>
      <c r="H27" s="48"/>
      <c r="I27" s="48"/>
      <c r="J27" s="8"/>
    </row>
    <row r="28" spans="2:10" ht="18" customHeight="1" x14ac:dyDescent="0.2">
      <c r="B28" s="48" t="s">
        <v>17</v>
      </c>
      <c r="C28" s="48"/>
      <c r="D28" s="48"/>
      <c r="E28" s="48"/>
      <c r="F28" s="48"/>
      <c r="G28" s="48"/>
      <c r="H28" s="48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13"/>
      <c r="D31" s="13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0">
    <mergeCell ref="B28:I28"/>
    <mergeCell ref="B25:I25"/>
    <mergeCell ref="G24:I24"/>
    <mergeCell ref="D19:H19"/>
    <mergeCell ref="B27:I27"/>
    <mergeCell ref="B26:I26"/>
    <mergeCell ref="B9:I9"/>
    <mergeCell ref="B24:F24"/>
    <mergeCell ref="B10:I11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2022-08-05T09:59:22Z</cp:lastPrinted>
  <dcterms:created xsi:type="dcterms:W3CDTF">2002-11-08T11:04:29Z</dcterms:created>
  <dcterms:modified xsi:type="dcterms:W3CDTF">2022-08-05T10:00:23Z</dcterms:modified>
</cp:coreProperties>
</file>