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9\bc 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5" i="1" l="1"/>
  <c r="I18" i="1"/>
  <c r="C19" i="1" l="1"/>
  <c r="I14" i="1"/>
  <c r="I19" i="1" l="1"/>
</calcChain>
</file>

<file path=xl/sharedStrings.xml><?xml version="1.0" encoding="utf-8"?>
<sst xmlns="http://schemas.openxmlformats.org/spreadsheetml/2006/main" count="45" uniqueCount="40">
  <si>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</si>
  <si>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</si>
  <si>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</si>
  <si>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</si>
  <si>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</si>
  <si>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</si>
  <si>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</si>
  <si>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</si>
  <si>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</si>
  <si>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</si>
  <si>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</si>
  <si>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</si>
  <si>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</si>
  <si>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</si>
  <si>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</si>
  <si>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</si>
  <si>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</si>
  <si>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</si>
  <si>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</si>
  <si>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</si>
  <si>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</si>
  <si>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</si>
  <si>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TZ.220.7.2022.7.29</t>
  </si>
  <si>
    <t>Część 9</t>
  </si>
  <si>
    <t>B92425</t>
  </si>
  <si>
    <t>IM1219U</t>
  </si>
  <si>
    <t>IM2356U</t>
  </si>
  <si>
    <t>B51503</t>
  </si>
  <si>
    <t>B53260</t>
  </si>
  <si>
    <t>100 t.</t>
  </si>
  <si>
    <t>2 ml</t>
  </si>
  <si>
    <t>10 L</t>
  </si>
  <si>
    <t>CytoFLEX Daily QC Fluorospheres</t>
  </si>
  <si>
    <t>szt.</t>
  </si>
  <si>
    <t>CD24-PE, ALB9, 100 Tests, CE</t>
  </si>
  <si>
    <t>Cytokeratin-FITC, 2ML, ASR</t>
  </si>
  <si>
    <t>D44-FITC, J.173, 2 mL, ASR</t>
  </si>
  <si>
    <t>CytoFLEX Sheath Fluid, 1 x 10 L</t>
  </si>
  <si>
    <t>Beckam Coulter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</si>
  <si>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Beckam Coulter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</si>
</sst>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zoomScaleNormal="100" zoomScaleSheetLayoutView="85" workbookViewId="0">
      <selection activeCell="B10" sqref="B10:I11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39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34</v>
      </c>
      <c r="D14" s="34" t="s">
        <v>38</v>
      </c>
      <c r="E14" s="35" t="s">
        <v>24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36</v>
      </c>
      <c r="D15" s="34" t="s">
        <v>38</v>
      </c>
      <c r="E15" s="35" t="s">
        <v>25</v>
      </c>
      <c r="F15" s="34" t="s">
        <v>30</v>
      </c>
      <c r="G15" s="35">
        <v>1</v>
      </c>
      <c r="H15" s="36"/>
      <c r="I15" s="36">
        <f t="shared" ref="I15:I18" si="0">G15*H15</f>
        <v>0</v>
      </c>
      <c r="J15" s="8"/>
    </row>
    <row r="16" spans="2:10" ht="12.75" x14ac:dyDescent="0.2">
      <c r="B16" s="32">
        <v>3</v>
      </c>
      <c r="C16" s="33" t="s">
        <v>35</v>
      </c>
      <c r="D16" s="34" t="s">
        <v>38</v>
      </c>
      <c r="E16" s="35" t="s">
        <v>26</v>
      </c>
      <c r="F16" s="34" t="s">
        <v>30</v>
      </c>
      <c r="G16" s="35">
        <v>1</v>
      </c>
      <c r="H16" s="36"/>
      <c r="I16" s="36">
        <f>G16*H16</f>
        <v>0</v>
      </c>
      <c r="J16" s="8"/>
    </row>
    <row r="17" spans="2:10" ht="12.75" x14ac:dyDescent="0.2">
      <c r="B17" s="32">
        <v>4</v>
      </c>
      <c r="C17" s="33" t="s">
        <v>37</v>
      </c>
      <c r="D17" s="34" t="s">
        <v>38</v>
      </c>
      <c r="E17" s="35" t="s">
        <v>27</v>
      </c>
      <c r="F17" s="34" t="s">
        <v>31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2">
        <v>5</v>
      </c>
      <c r="C18" s="33" t="s">
        <v>32</v>
      </c>
      <c r="D18" s="34" t="s">
        <v>38</v>
      </c>
      <c r="E18" s="35" t="s">
        <v>28</v>
      </c>
      <c r="F18" s="34" t="s">
        <v>33</v>
      </c>
      <c r="G18" s="35">
        <v>1</v>
      </c>
      <c r="H18" s="36"/>
      <c r="I18" s="36">
        <f t="shared" si="0"/>
        <v>0</v>
      </c>
      <c r="J18" s="8"/>
    </row>
    <row r="19" spans="2:10" ht="13.5" thickBot="1" x14ac:dyDescent="0.25">
      <c r="B19" s="37"/>
      <c r="C19" s="38" t="str">
        <f>"Razem wartość brutto "&amp;B9</f>
        <v>Razem wartość brutto Część 9</v>
      </c>
      <c r="D19" s="51"/>
      <c r="E19" s="52"/>
      <c r="F19" s="52"/>
      <c r="G19" s="52"/>
      <c r="H19" s="52"/>
      <c r="I19" s="39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12" customHeight="1" x14ac:dyDescent="0.2">
      <c r="B22" s="67"/>
      <c r="C22" s="68"/>
      <c r="D22" s="68"/>
      <c r="E22" s="68"/>
      <c r="F22" s="68"/>
      <c r="G22" s="68"/>
      <c r="H22" s="68"/>
      <c r="I22" s="69"/>
      <c r="J22" s="8"/>
    </row>
    <row r="23" spans="2:10" ht="37.5" customHeight="1" x14ac:dyDescent="0.2">
      <c r="B23" s="64" t="s">
        <v>20</v>
      </c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45" t="s">
        <v>18</v>
      </c>
      <c r="C24" s="43"/>
      <c r="D24" s="43"/>
      <c r="E24" s="56"/>
      <c r="F24" s="57"/>
      <c r="G24" s="48" t="s">
        <v>14</v>
      </c>
      <c r="H24" s="49"/>
      <c r="I24" s="50"/>
      <c r="J24" s="8"/>
    </row>
    <row r="25" spans="2:10" ht="15" customHeight="1" x14ac:dyDescent="0.2">
      <c r="B25" s="45" t="s">
        <v>19</v>
      </c>
      <c r="C25" s="46"/>
      <c r="D25" s="46"/>
      <c r="E25" s="46"/>
      <c r="F25" s="46"/>
      <c r="G25" s="46"/>
      <c r="H25" s="46"/>
      <c r="I25" s="47"/>
      <c r="J25" s="8"/>
    </row>
    <row r="26" spans="2:10" ht="15" customHeight="1" x14ac:dyDescent="0.2">
      <c r="B26" s="45" t="s">
        <v>12</v>
      </c>
      <c r="C26" s="46"/>
      <c r="D26" s="46"/>
      <c r="E26" s="46"/>
      <c r="F26" s="46"/>
      <c r="G26" s="46"/>
      <c r="H26" s="46"/>
      <c r="I26" s="47"/>
      <c r="J26" s="8"/>
    </row>
    <row r="27" spans="2:10" ht="18" customHeight="1" x14ac:dyDescent="0.2">
      <c r="B27" s="42" t="s">
        <v>15</v>
      </c>
      <c r="C27" s="43"/>
      <c r="D27" s="43"/>
      <c r="E27" s="43"/>
      <c r="F27" s="43"/>
      <c r="G27" s="43"/>
      <c r="H27" s="43"/>
      <c r="I27" s="44"/>
      <c r="J27" s="8"/>
    </row>
    <row r="28" spans="2:10" ht="18" customHeight="1" x14ac:dyDescent="0.2">
      <c r="B28" s="42" t="s">
        <v>17</v>
      </c>
      <c r="C28" s="43"/>
      <c r="D28" s="43"/>
      <c r="E28" s="43"/>
      <c r="F28" s="43"/>
      <c r="G28" s="43"/>
      <c r="H28" s="43"/>
      <c r="I28" s="44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13"/>
      <c r="D31" s="13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4"/>
      <c r="C37" s="8"/>
      <c r="D37" s="8"/>
      <c r="E37" s="8"/>
      <c r="F37" s="14"/>
      <c r="G37" s="8"/>
      <c r="H37" s="8"/>
      <c r="I37" s="8"/>
      <c r="J37" s="8"/>
    </row>
    <row r="38" spans="2:10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9:I9"/>
    <mergeCell ref="B24:F24"/>
    <mergeCell ref="B10:I11"/>
    <mergeCell ref="B23:I23"/>
    <mergeCell ref="B22:I22"/>
    <mergeCell ref="B28:I28"/>
    <mergeCell ref="B25:I25"/>
    <mergeCell ref="G24:I24"/>
    <mergeCell ref="D19:H19"/>
    <mergeCell ref="B27:I27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2022-07-20T10:46:48Z</dcterms:modified>
</cp:coreProperties>
</file>