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06D9D12-A6F4-4315-9596-44F4DF1E224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19" i="1"/>
  <c r="I15" i="1" l="1"/>
  <c r="C20" i="1" l="1"/>
  <c r="I14" i="1"/>
  <c r="I20" i="1" l="1"/>
</calcChain>
</file>

<file path=xl/sharedStrings.xml><?xml version="1.0" encoding="utf-8"?>
<sst xmlns="http://schemas.openxmlformats.org/spreadsheetml/2006/main" count="43" uniqueCount="35">
  <si>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</si>
  <si>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</si>
  <si>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</si>
  <si>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</si>
  <si>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</si>
  <si>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</si>
  <si>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</si>
  <si>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</si>
  <si>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</si>
  <si>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</si>
  <si>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</si>
  <si>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</si>
  <si>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</si>
  <si>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</si>
  <si>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</si>
  <si>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</si>
  <si>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</si>
  <si>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</si>
  <si>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>do 40 dni roboczych od daty otrzymania zamówienia</t>
    </r>
  </si>
  <si>
    <t>Zamawiający  nie dopuszcza składania ofert równoważnych.</t>
  </si>
  <si>
    <t>Należność zostanie każdorazowo  opłacona przelewem  w terminie do 30 dni od daty potwierdzenia przez Kupującego odbioru towaru i prawidłowo wystawionej  faktury  na konto Sprzedającego, które znajduje się na białej liście.</t>
  </si>
  <si>
    <t xml:space="preserve">Data: </t>
  </si>
  <si>
    <t>TZ.220.9.2022.1.34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</si>
  <si>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</si>
  <si>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BioLegend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</si>
  <si>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APC/Cyanine7 anti-mouse/rat CD29 Antibody</t>
  </si>
  <si>
    <t>Alexa Fluor® 700 anti-mouse Ly-6A/E (Sca-1) Antibody</t>
  </si>
  <si>
    <t>PerCP anti-mouse CD45 Antibody</t>
  </si>
  <si>
    <t>PE anti-mouse I-A/I-E Antibody</t>
  </si>
  <si>
    <t>FITC anti-mouse CD31 Antibody</t>
  </si>
  <si>
    <t>APC anti-mouse CD34 Antibody</t>
  </si>
  <si>
    <t>BioLegend</t>
  </si>
  <si>
    <t>25 ug</t>
  </si>
  <si>
    <t>100 ug</t>
  </si>
  <si>
    <t>50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</si>
</sst>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topLeftCell="A6" zoomScaleNormal="100" zoomScaleSheetLayoutView="85" workbookViewId="0">
      <selection activeCell="J14" sqref="J14:K14"/>
    </sheetView>
  </sheetViews>
  <sheetFormatPr defaultRowHeight="11.25" x14ac:dyDescent="0.2"/>
  <cols>
    <col min="1" max="1" width="21.28515625" style="1" customWidth="1"/>
    <col min="2" max="2" width="4.140625" style="2" customWidth="1"/>
    <col min="3" max="3" width="27.5703125" style="1" customWidth="1"/>
    <col min="4" max="5" width="15.7109375" style="1" customWidth="1"/>
    <col min="6" max="6" width="11.28515625" style="2" customWidth="1"/>
    <col min="7" max="7" width="7" style="1" customWidth="1"/>
    <col min="8" max="8" width="16.28515625" style="1" customWidth="1"/>
    <col min="9" max="9" width="18" style="1" customWidth="1"/>
    <col min="10" max="10" width="9.140625" style="1"/>
    <col min="11" max="11" width="17.57031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26" t="s">
        <v>22</v>
      </c>
      <c r="D2" s="7"/>
      <c r="E2" s="7"/>
      <c r="F2" s="6"/>
      <c r="G2" s="7"/>
      <c r="H2" s="7"/>
      <c r="I2" s="42" t="s">
        <v>21</v>
      </c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7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27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7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x14ac:dyDescent="0.2">
      <c r="B9" s="44" t="s">
        <v>23</v>
      </c>
      <c r="C9" s="45"/>
      <c r="D9" s="45"/>
      <c r="E9" s="45"/>
      <c r="F9" s="45"/>
      <c r="G9" s="45"/>
      <c r="H9" s="45"/>
      <c r="I9" s="45"/>
      <c r="J9" s="8"/>
    </row>
    <row r="10" spans="2:10" ht="12" customHeight="1" x14ac:dyDescent="0.2">
      <c r="B10" s="46" t="s">
        <v>24</v>
      </c>
      <c r="C10" s="46"/>
      <c r="D10" s="46"/>
      <c r="E10" s="46"/>
      <c r="F10" s="46"/>
      <c r="G10" s="46"/>
      <c r="H10" s="46"/>
      <c r="I10" s="46"/>
      <c r="J10" s="8"/>
    </row>
    <row r="11" spans="2:10" ht="36.75" customHeight="1" x14ac:dyDescent="0.2">
      <c r="B11" s="46"/>
      <c r="C11" s="46"/>
      <c r="D11" s="46"/>
      <c r="E11" s="46"/>
      <c r="F11" s="46"/>
      <c r="G11" s="46"/>
      <c r="H11" s="46"/>
      <c r="I11" s="46"/>
      <c r="J11" s="8"/>
    </row>
    <row r="12" spans="2:10" ht="12.75" x14ac:dyDescent="0.2">
      <c r="B12" s="28">
        <v>1</v>
      </c>
      <c r="C12" s="29">
        <v>2</v>
      </c>
      <c r="D12" s="29">
        <v>3</v>
      </c>
      <c r="E12" s="29">
        <v>4</v>
      </c>
      <c r="F12" s="29">
        <v>5</v>
      </c>
      <c r="G12" s="29">
        <v>6</v>
      </c>
      <c r="H12" s="29">
        <v>7</v>
      </c>
      <c r="I12" s="29">
        <v>8</v>
      </c>
      <c r="J12" s="8"/>
    </row>
    <row r="13" spans="2:10" ht="25.5" x14ac:dyDescent="0.2">
      <c r="B13" s="30" t="s">
        <v>0</v>
      </c>
      <c r="C13" s="31" t="s">
        <v>1</v>
      </c>
      <c r="D13" s="31" t="s">
        <v>7</v>
      </c>
      <c r="E13" s="31" t="s">
        <v>5</v>
      </c>
      <c r="F13" s="31" t="s">
        <v>13</v>
      </c>
      <c r="G13" s="31" t="s">
        <v>4</v>
      </c>
      <c r="H13" s="31" t="s">
        <v>2</v>
      </c>
      <c r="I13" s="32" t="s">
        <v>6</v>
      </c>
      <c r="J13" s="8"/>
    </row>
    <row r="14" spans="2:10" ht="25.5" x14ac:dyDescent="0.2">
      <c r="B14" s="33">
        <v>1</v>
      </c>
      <c r="C14" s="34" t="s">
        <v>25</v>
      </c>
      <c r="D14" s="43" t="s">
        <v>31</v>
      </c>
      <c r="E14" s="35">
        <v>102225</v>
      </c>
      <c r="F14" s="35" t="s">
        <v>32</v>
      </c>
      <c r="G14" s="36">
        <v>2</v>
      </c>
      <c r="H14" s="37"/>
      <c r="I14" s="37">
        <f>G14*H14</f>
        <v>0</v>
      </c>
      <c r="J14" s="8"/>
    </row>
    <row r="15" spans="2:10" ht="25.5" x14ac:dyDescent="0.2">
      <c r="B15" s="33">
        <v>2</v>
      </c>
      <c r="C15" s="34" t="s">
        <v>26</v>
      </c>
      <c r="D15" s="43" t="s">
        <v>31</v>
      </c>
      <c r="E15" s="35">
        <v>108142</v>
      </c>
      <c r="F15" s="35" t="s">
        <v>33</v>
      </c>
      <c r="G15" s="36">
        <v>1</v>
      </c>
      <c r="H15" s="37"/>
      <c r="I15" s="37">
        <f t="shared" ref="I15" si="0">G15*H15</f>
        <v>0</v>
      </c>
      <c r="J15" s="8"/>
    </row>
    <row r="16" spans="2:10" ht="12.75" x14ac:dyDescent="0.2">
      <c r="B16" s="33">
        <v>3</v>
      </c>
      <c r="C16" s="34" t="s">
        <v>27</v>
      </c>
      <c r="D16" s="43" t="s">
        <v>31</v>
      </c>
      <c r="E16" s="35">
        <v>103130</v>
      </c>
      <c r="F16" s="35" t="s">
        <v>33</v>
      </c>
      <c r="G16" s="36">
        <v>1</v>
      </c>
      <c r="H16" s="37"/>
      <c r="I16" s="37">
        <f t="shared" ref="I16:I19" si="1">G16*H16</f>
        <v>0</v>
      </c>
      <c r="J16" s="8"/>
    </row>
    <row r="17" spans="2:10" ht="12.75" x14ac:dyDescent="0.2">
      <c r="B17" s="33">
        <v>4</v>
      </c>
      <c r="C17" s="34" t="s">
        <v>28</v>
      </c>
      <c r="D17" s="43" t="s">
        <v>31</v>
      </c>
      <c r="E17" s="35">
        <v>107607</v>
      </c>
      <c r="F17" s="35" t="s">
        <v>34</v>
      </c>
      <c r="G17" s="36">
        <v>2</v>
      </c>
      <c r="H17" s="37"/>
      <c r="I17" s="37">
        <f t="shared" si="1"/>
        <v>0</v>
      </c>
      <c r="J17" s="8"/>
    </row>
    <row r="18" spans="2:10" ht="12.75" x14ac:dyDescent="0.2">
      <c r="B18" s="33">
        <v>5</v>
      </c>
      <c r="C18" s="34" t="s">
        <v>29</v>
      </c>
      <c r="D18" s="43" t="s">
        <v>31</v>
      </c>
      <c r="E18" s="35">
        <v>102405</v>
      </c>
      <c r="F18" s="35" t="s">
        <v>34</v>
      </c>
      <c r="G18" s="36">
        <v>2</v>
      </c>
      <c r="H18" s="37"/>
      <c r="I18" s="37">
        <f t="shared" si="1"/>
        <v>0</v>
      </c>
      <c r="J18" s="8"/>
    </row>
    <row r="19" spans="2:10" ht="13.5" thickBot="1" x14ac:dyDescent="0.25">
      <c r="B19" s="33">
        <v>6</v>
      </c>
      <c r="C19" s="34" t="s">
        <v>30</v>
      </c>
      <c r="D19" s="43" t="s">
        <v>31</v>
      </c>
      <c r="E19" s="35">
        <v>119309</v>
      </c>
      <c r="F19" s="35" t="s">
        <v>32</v>
      </c>
      <c r="G19" s="36">
        <v>2</v>
      </c>
      <c r="H19" s="37"/>
      <c r="I19" s="37">
        <f t="shared" si="1"/>
        <v>0</v>
      </c>
      <c r="J19" s="8"/>
    </row>
    <row r="20" spans="2:10" ht="13.5" thickBot="1" x14ac:dyDescent="0.25">
      <c r="B20" s="38"/>
      <c r="C20" s="39" t="str">
        <f>"Razem wartość brutto "&amp;B9</f>
        <v>Razem wartość brutto Część 4</v>
      </c>
      <c r="D20" s="50"/>
      <c r="E20" s="51"/>
      <c r="F20" s="51"/>
      <c r="G20" s="51"/>
      <c r="H20" s="51"/>
      <c r="I20" s="40">
        <f>SUM(I14:I19)</f>
        <v>0</v>
      </c>
      <c r="J20" s="8"/>
    </row>
    <row r="21" spans="2:10" ht="12" x14ac:dyDescent="0.2">
      <c r="B21" s="21"/>
      <c r="C21" s="22"/>
      <c r="D21" s="22"/>
      <c r="E21" s="21"/>
      <c r="F21" s="21"/>
      <c r="G21" s="23"/>
      <c r="H21" s="24"/>
      <c r="I21" s="25"/>
      <c r="J21" s="8"/>
    </row>
    <row r="22" spans="2:10" ht="12" x14ac:dyDescent="0.2">
      <c r="B22" s="21"/>
      <c r="C22" s="22"/>
      <c r="D22" s="22"/>
      <c r="E22" s="21"/>
      <c r="F22" s="21"/>
      <c r="G22" s="41"/>
      <c r="H22" s="24"/>
      <c r="I22" s="25"/>
      <c r="J22" s="8"/>
    </row>
    <row r="23" spans="2:10" ht="12" x14ac:dyDescent="0.2">
      <c r="B23" s="16"/>
      <c r="C23" s="17"/>
      <c r="D23" s="17"/>
      <c r="E23" s="16"/>
      <c r="F23" s="16"/>
      <c r="G23" s="18"/>
      <c r="H23" s="19"/>
      <c r="I23" s="20"/>
      <c r="J23" s="8"/>
    </row>
    <row r="24" spans="2:10" ht="37.5" customHeight="1" x14ac:dyDescent="0.2">
      <c r="B24" s="47" t="s">
        <v>19</v>
      </c>
      <c r="C24" s="47"/>
      <c r="D24" s="47"/>
      <c r="E24" s="47"/>
      <c r="F24" s="47"/>
      <c r="G24" s="47"/>
      <c r="H24" s="47"/>
      <c r="I24" s="47"/>
      <c r="J24" s="8"/>
    </row>
    <row r="25" spans="2:10" ht="38.25" customHeight="1" x14ac:dyDescent="0.2">
      <c r="B25" s="46" t="s">
        <v>20</v>
      </c>
      <c r="C25" s="46"/>
      <c r="D25" s="46"/>
      <c r="E25" s="46"/>
      <c r="F25" s="46"/>
      <c r="G25" s="49" t="s">
        <v>14</v>
      </c>
      <c r="H25" s="49"/>
      <c r="I25" s="49"/>
      <c r="J25" s="8"/>
    </row>
    <row r="26" spans="2:10" ht="15" customHeight="1" x14ac:dyDescent="0.2">
      <c r="B26" s="46" t="s">
        <v>18</v>
      </c>
      <c r="C26" s="46"/>
      <c r="D26" s="46"/>
      <c r="E26" s="46"/>
      <c r="F26" s="46"/>
      <c r="G26" s="46"/>
      <c r="H26" s="46"/>
      <c r="I26" s="46"/>
      <c r="J26" s="8"/>
    </row>
    <row r="27" spans="2:10" ht="15" customHeight="1" x14ac:dyDescent="0.2">
      <c r="B27" s="46" t="s">
        <v>12</v>
      </c>
      <c r="C27" s="46"/>
      <c r="D27" s="46"/>
      <c r="E27" s="46"/>
      <c r="F27" s="46"/>
      <c r="G27" s="46"/>
      <c r="H27" s="46"/>
      <c r="I27" s="46"/>
      <c r="J27" s="8"/>
    </row>
    <row r="28" spans="2:10" ht="18" customHeight="1" x14ac:dyDescent="0.2">
      <c r="B28" s="48" t="s">
        <v>15</v>
      </c>
      <c r="C28" s="48"/>
      <c r="D28" s="48"/>
      <c r="E28" s="48"/>
      <c r="F28" s="48"/>
      <c r="G28" s="48"/>
      <c r="H28" s="48"/>
      <c r="I28" s="48"/>
      <c r="J28" s="8"/>
    </row>
    <row r="29" spans="2:10" ht="18" customHeight="1" x14ac:dyDescent="0.2">
      <c r="B29" s="48" t="s">
        <v>17</v>
      </c>
      <c r="C29" s="48"/>
      <c r="D29" s="48"/>
      <c r="E29" s="48"/>
      <c r="F29" s="48"/>
      <c r="G29" s="48"/>
      <c r="H29" s="48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12"/>
      <c r="D31" s="12"/>
      <c r="E31" s="12"/>
      <c r="F31" s="12"/>
      <c r="G31" s="12"/>
      <c r="H31" s="13"/>
      <c r="I31" s="13"/>
      <c r="J31" s="8"/>
    </row>
    <row r="32" spans="2:10" ht="12" x14ac:dyDescent="0.2">
      <c r="B32" s="10"/>
      <c r="C32" s="13"/>
      <c r="D32" s="13"/>
      <c r="E32" s="7"/>
      <c r="F32" s="6"/>
      <c r="G32" s="7"/>
      <c r="H32" s="7"/>
      <c r="I32" s="7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4"/>
      <c r="C38" s="8"/>
      <c r="D38" s="8"/>
      <c r="E38" s="8"/>
      <c r="F38" s="14"/>
      <c r="G38" s="8"/>
      <c r="H38" s="8"/>
      <c r="I38" s="8"/>
      <c r="J38" s="8"/>
    </row>
    <row r="39" spans="2:10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0">
    <mergeCell ref="B29:I29"/>
    <mergeCell ref="B26:I26"/>
    <mergeCell ref="G25:I25"/>
    <mergeCell ref="D20:H20"/>
    <mergeCell ref="B28:I28"/>
    <mergeCell ref="B27:I27"/>
    <mergeCell ref="B9:I9"/>
    <mergeCell ref="B25:F25"/>
    <mergeCell ref="B10:I1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6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2022-07-27T08:13:45Z</cp:lastPrinted>
  <dcterms:created xsi:type="dcterms:W3CDTF">2002-11-08T11:04:29Z</dcterms:created>
  <dcterms:modified xsi:type="dcterms:W3CDTF">2022-07-27T08:14:01Z</dcterms:modified>
</cp:coreProperties>
</file>