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3\PUB\"/>
    </mc:Choice>
  </mc:AlternateContent>
  <xr:revisionPtr revIDLastSave="0" documentId="13_ncr:1_{48ED3786-708F-45E3-99B3-F970E6B259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<sst xmlns="http://schemas.openxmlformats.org/spreadsheetml/2006/main" count="37" uniqueCount="35">
  <si>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</si>
  <si>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</si>
  <si>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</si>
  <si>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</si>
  <si>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</si>
  <si>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</si>
  <si>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</si>
  <si>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</si>
  <si>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</si>
  <si>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</si>
  <si>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</si>
  <si>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</si>
  <si>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</si>
  <si>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</si>
  <si>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</si>
  <si>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</si>
  <si>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</si>
  <si>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</si>
  <si>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</si>
  <si>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</si>
  <si>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</si>
  <si>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</si>
  <si>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</si>
  <si>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</si>
  <si>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</si>
  <si>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</si>
  <si>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</si>
  <si>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</si>
  <si>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Luminex Discovery Assay (2-Plex) MMP-2 (BR20) MMP-9 (BR14)</t>
  </si>
  <si>
    <t>LXSAHM-06</t>
  </si>
  <si>
    <t>LXSAHM-02</t>
  </si>
  <si>
    <t>Human TIMP Magnetic Luminex Performance Assay 4-plex Fixed</t>
  </si>
  <si>
    <t>LKTM003</t>
  </si>
  <si>
    <t>Część 09</t>
  </si>
  <si>
    <t>Human Luminex Discovery Assay (6-plex) MMP-1 (BR19) MMP-7 (BR21) MMP-8 (BR27) MMP-10 (BR66) MMP-12 (BR34) MMP-13 (BR33)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</si>
</sst>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33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" x14ac:dyDescent="0.2">
      <c r="B14" s="31">
        <v>1</v>
      </c>
      <c r="C14" s="38" t="s">
        <v>34</v>
      </c>
      <c r="D14" s="11" t="s">
        <v>27</v>
      </c>
      <c r="E14" s="35" t="s">
        <v>29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R&amp;D</v>
      </c>
      <c r="K14" s="41" t="str">
        <f t="shared" ref="K14:K15" si="1">E14</f>
        <v>LXSAHM-06</v>
      </c>
    </row>
    <row r="15" spans="2:11" ht="24" x14ac:dyDescent="0.2">
      <c r="B15" s="31">
        <v>2</v>
      </c>
      <c r="C15" s="38" t="s">
        <v>28</v>
      </c>
      <c r="D15" s="11" t="s">
        <v>27</v>
      </c>
      <c r="E15" s="35" t="s">
        <v>30</v>
      </c>
      <c r="F15" s="11"/>
      <c r="G15" s="35">
        <v>1</v>
      </c>
      <c r="H15" s="12"/>
      <c r="I15" s="12">
        <f>G15*H15</f>
        <v>0</v>
      </c>
      <c r="J15" s="11" t="str">
        <f t="shared" si="0"/>
        <v>R&amp;D</v>
      </c>
      <c r="K15" s="41" t="str">
        <f t="shared" si="1"/>
        <v>LXSAHM-02</v>
      </c>
    </row>
    <row r="16" spans="2:11" ht="24.75" thickBot="1" x14ac:dyDescent="0.25">
      <c r="B16" s="31">
        <v>3</v>
      </c>
      <c r="C16" s="38" t="s">
        <v>31</v>
      </c>
      <c r="D16" s="11" t="s">
        <v>27</v>
      </c>
      <c r="E16" s="35" t="s">
        <v>32</v>
      </c>
      <c r="F16" s="11"/>
      <c r="G16" s="35">
        <v>1</v>
      </c>
      <c r="H16" s="12"/>
      <c r="I16" s="12">
        <f t="shared" ref="I16" si="2">G16*H16</f>
        <v>0</v>
      </c>
      <c r="J16" s="11" t="str">
        <f t="shared" ref="J16" si="3">D16</f>
        <v>R&amp;D</v>
      </c>
      <c r="K16" s="41" t="str">
        <f t="shared" ref="K16" si="4">E16</f>
        <v>LKTM003</v>
      </c>
    </row>
    <row r="17" spans="2:11" ht="12.75" thickBot="1" x14ac:dyDescent="0.25">
      <c r="B17" s="33"/>
      <c r="C17" s="34" t="str">
        <f>"Razem wartość brutto "&amp;B9</f>
        <v>Razem wartość brutto Część 09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22</v>
      </c>
      <c r="C22" s="51"/>
      <c r="D22" s="51"/>
      <c r="E22" s="52"/>
      <c r="F22" s="53"/>
      <c r="G22" s="67" t="s">
        <v>17</v>
      </c>
      <c r="H22" s="68"/>
      <c r="I22" s="68"/>
      <c r="J22" s="68"/>
      <c r="K22" s="69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23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19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12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2022-05-27T10:47:55Z</dcterms:modified>
</cp:coreProperties>
</file>