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1EDF5777-159F-4D49-AE21-3562E7CDE3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<sst xmlns="http://schemas.openxmlformats.org/spreadsheetml/2006/main" count="44" uniqueCount="39">
  <si>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</si>
  <si>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</si>
  <si>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</si>
  <si>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</si>
  <si>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</si>
  <si>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</si>
  <si>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</si>
  <si>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</si>
  <si>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</si>
  <si>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</si>
  <si>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</si>
  <si>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</si>
  <si>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</si>
  <si>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</si>
  <si>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</si>
  <si>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</si>
  <si>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</si>
  <si>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</si>
  <si>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</si>
  <si>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</si>
  <si>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</si>
  <si>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</si>
  <si>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</si>
  <si>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</si>
  <si>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</si>
  <si>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</si>
  <si>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</si>
  <si>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MRC Holland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</si>
  <si>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MRC Holland</t>
  </si>
  <si>
    <t>SALSA MLPA P343 Autism-1 probemix - 50reactions</t>
  </si>
  <si>
    <t>P343-050</t>
  </si>
  <si>
    <t>50rxn</t>
  </si>
  <si>
    <t>SALSA MLPA P026 Sotos probemix - reactions</t>
  </si>
  <si>
    <t>P026-050</t>
  </si>
  <si>
    <t>500rxn</t>
  </si>
  <si>
    <t>SALSA MLPA P064 Microdeletion Syndromes 1B probemix - 50 reactions</t>
  </si>
  <si>
    <t>P064-050</t>
  </si>
  <si>
    <t>SALSA MLPA EK5 reagent kit 500 reactions (5x6 vials) - FAM</t>
  </si>
  <si>
    <t>EK5-FAM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</si>
</sst>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MRC Holland</v>
      </c>
      <c r="K14" s="41" t="str">
        <f t="shared" ref="K14:K15" si="1">E14</f>
        <v>P343-050</v>
      </c>
    </row>
    <row r="15" spans="2:11" ht="12" x14ac:dyDescent="0.2">
      <c r="B15" s="31">
        <v>2</v>
      </c>
      <c r="C15" s="38" t="s">
        <v>32</v>
      </c>
      <c r="D15" s="11" t="s">
        <v>28</v>
      </c>
      <c r="E15" s="35" t="s">
        <v>33</v>
      </c>
      <c r="F15" s="11" t="s">
        <v>31</v>
      </c>
      <c r="G15" s="35">
        <v>1</v>
      </c>
      <c r="H15" s="12"/>
      <c r="I15" s="12">
        <f>G15*H15</f>
        <v>0</v>
      </c>
      <c r="J15" s="11" t="str">
        <f t="shared" si="0"/>
        <v>MRC Holland</v>
      </c>
      <c r="K15" s="41" t="str">
        <f t="shared" si="1"/>
        <v>P026-050</v>
      </c>
    </row>
    <row r="16" spans="2:11" ht="24" x14ac:dyDescent="0.2">
      <c r="B16" s="31">
        <v>3</v>
      </c>
      <c r="C16" s="38" t="s">
        <v>35</v>
      </c>
      <c r="D16" s="11" t="s">
        <v>28</v>
      </c>
      <c r="E16" s="35" t="s">
        <v>36</v>
      </c>
      <c r="F16" s="11" t="s">
        <v>31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MRC Holland</v>
      </c>
      <c r="K16" s="41" t="str">
        <f t="shared" ref="K16:K17" si="4">E16</f>
        <v>P064-050</v>
      </c>
    </row>
    <row r="17" spans="2:11" ht="24.75" thickBot="1" x14ac:dyDescent="0.25">
      <c r="B17" s="31">
        <v>4</v>
      </c>
      <c r="C17" s="38" t="s">
        <v>37</v>
      </c>
      <c r="D17" s="11" t="s">
        <v>28</v>
      </c>
      <c r="E17" s="35" t="s">
        <v>38</v>
      </c>
      <c r="F17" s="11" t="s">
        <v>34</v>
      </c>
      <c r="G17" s="35">
        <v>1</v>
      </c>
      <c r="H17" s="12"/>
      <c r="I17" s="12">
        <f t="shared" si="2"/>
        <v>0</v>
      </c>
      <c r="J17" s="11" t="str">
        <f t="shared" si="3"/>
        <v>MRC Holland</v>
      </c>
      <c r="K17" s="41" t="str">
        <f t="shared" si="4"/>
        <v>EK5-FAM</v>
      </c>
    </row>
    <row r="18" spans="2:11" ht="12.75" thickBot="1" x14ac:dyDescent="0.25">
      <c r="B18" s="33"/>
      <c r="C18" s="34" t="str">
        <f>"Razem wartość brutto "&amp;B9</f>
        <v>Razem wartość brutto Część 07</v>
      </c>
      <c r="D18" s="70"/>
      <c r="E18" s="71"/>
      <c r="F18" s="71"/>
      <c r="G18" s="71"/>
      <c r="H18" s="71"/>
      <c r="I18" s="32">
        <f>SUM(I14:I17)</f>
        <v>0</v>
      </c>
      <c r="J18" s="46"/>
      <c r="K18" s="47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/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22</v>
      </c>
      <c r="C23" s="51"/>
      <c r="D23" s="51"/>
      <c r="E23" s="52"/>
      <c r="F23" s="53"/>
      <c r="G23" s="67" t="s">
        <v>17</v>
      </c>
      <c r="H23" s="68"/>
      <c r="I23" s="68"/>
      <c r="J23" s="68"/>
      <c r="K23" s="69"/>
    </row>
    <row r="24" spans="2:11" ht="15" customHeight="1" x14ac:dyDescent="0.2">
      <c r="B24" s="50" t="s">
        <v>24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23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19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21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13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2022-05-23T11:53:31Z</dcterms:modified>
</cp:coreProperties>
</file>