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69B4157-5464-43C0-8779-2426C5721DF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C21" i="1" l="1"/>
  <c r="I14" i="1"/>
  <c r="I21" i="1" l="1"/>
</calcChain>
</file>

<file path=xl/sharedStrings.xml><?xml version="1.0" encoding="utf-8"?>
<sst xmlns="http://schemas.openxmlformats.org/spreadsheetml/2006/main" count="51" uniqueCount="41">
  <si>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</si>
  <si>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</si>
  <si>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</si>
  <si>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</si>
  <si>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</si>
  <si>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</si>
  <si>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</si>
  <si>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</si>
  <si>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</si>
  <si>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</si>
  <si>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</si>
  <si>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</si>
  <si>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</si>
  <si>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</si>
  <si>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</si>
  <si>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</si>
  <si>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</si>
  <si>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</si>
  <si>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</si>
  <si>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</si>
  <si>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</si>
  <si>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TZ.220.9.2022.1.19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</si>
  <si>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</si>
  <si>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</si>
  <si>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EDTA 0,5M</t>
  </si>
  <si>
    <t>Isopropanol, Bioreagent for molecular biology &gt;99,5%</t>
  </si>
  <si>
    <t>Dimethyl Sulfoxide</t>
  </si>
  <si>
    <t>Fluorescein</t>
  </si>
  <si>
    <t>Tris base</t>
  </si>
  <si>
    <t>TWEEN 80</t>
  </si>
  <si>
    <t>Merck</t>
  </si>
  <si>
    <t>I9516-1L</t>
  </si>
  <si>
    <t>E7889-1L</t>
  </si>
  <si>
    <t>34869-1L</t>
  </si>
  <si>
    <t>F2456-500G</t>
  </si>
  <si>
    <t>P1754-25ML</t>
  </si>
  <si>
    <t>E9884-500G</t>
  </si>
  <si>
    <t>1 L</t>
  </si>
  <si>
    <t>500 G</t>
  </si>
  <si>
    <t>25 ML</t>
  </si>
  <si>
    <t>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</si>
</sst>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5.28515625" style="2" customWidth="1"/>
    <col min="7" max="7" width="9.140625" style="1" customWidth="1"/>
    <col min="8" max="8" width="17.140625" style="1" customWidth="1"/>
    <col min="9" max="9" width="17.425781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34" t="s">
        <v>15</v>
      </c>
      <c r="I3" s="7"/>
      <c r="J3" s="8"/>
    </row>
    <row r="4" spans="2:10" ht="12.75" x14ac:dyDescent="0.2">
      <c r="B4" s="6"/>
      <c r="C4" s="20" t="s">
        <v>17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x14ac:dyDescent="0.2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25.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13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24</v>
      </c>
      <c r="D14" s="28" t="s">
        <v>30</v>
      </c>
      <c r="E14" s="29" t="s">
        <v>32</v>
      </c>
      <c r="F14" s="28" t="s">
        <v>37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25</v>
      </c>
      <c r="D15" s="28" t="s">
        <v>30</v>
      </c>
      <c r="E15" s="29" t="s">
        <v>31</v>
      </c>
      <c r="F15" s="28" t="s">
        <v>37</v>
      </c>
      <c r="G15" s="29">
        <v>6</v>
      </c>
      <c r="H15" s="30"/>
      <c r="I15" s="30">
        <f t="shared" ref="I15:I20" si="0">G15*H15</f>
        <v>0</v>
      </c>
      <c r="J15" s="8"/>
    </row>
    <row r="16" spans="2:10" ht="12.75" x14ac:dyDescent="0.2">
      <c r="B16" s="26">
        <v>3</v>
      </c>
      <c r="C16" s="27" t="s">
        <v>26</v>
      </c>
      <c r="D16" s="28" t="s">
        <v>30</v>
      </c>
      <c r="E16" s="29" t="s">
        <v>33</v>
      </c>
      <c r="F16" s="28" t="s">
        <v>37</v>
      </c>
      <c r="G16" s="29">
        <v>1</v>
      </c>
      <c r="H16" s="30"/>
      <c r="I16" s="30">
        <f t="shared" si="0"/>
        <v>0</v>
      </c>
      <c r="J16" s="8"/>
    </row>
    <row r="17" spans="2:10" ht="12.75" x14ac:dyDescent="0.2">
      <c r="B17" s="26">
        <v>4</v>
      </c>
      <c r="C17" s="27" t="s">
        <v>27</v>
      </c>
      <c r="D17" s="28" t="s">
        <v>30</v>
      </c>
      <c r="E17" s="29" t="s">
        <v>34</v>
      </c>
      <c r="F17" s="28" t="s">
        <v>38</v>
      </c>
      <c r="G17" s="29">
        <v>1</v>
      </c>
      <c r="H17" s="30"/>
      <c r="I17" s="30">
        <f t="shared" si="0"/>
        <v>0</v>
      </c>
      <c r="J17" s="8"/>
    </row>
    <row r="18" spans="2:10" ht="12.75" x14ac:dyDescent="0.2">
      <c r="B18" s="26">
        <v>5</v>
      </c>
      <c r="C18" s="27" t="s">
        <v>28</v>
      </c>
      <c r="D18" s="28" t="s">
        <v>30</v>
      </c>
      <c r="E18" s="29">
        <v>10708976001</v>
      </c>
      <c r="F18" s="28" t="s">
        <v>40</v>
      </c>
      <c r="G18" s="29">
        <v>1</v>
      </c>
      <c r="H18" s="30"/>
      <c r="I18" s="30">
        <f t="shared" si="0"/>
        <v>0</v>
      </c>
      <c r="J18" s="8"/>
    </row>
    <row r="19" spans="2:10" ht="12.75" x14ac:dyDescent="0.2">
      <c r="B19" s="26">
        <v>6</v>
      </c>
      <c r="C19" s="27" t="s">
        <v>29</v>
      </c>
      <c r="D19" s="28" t="s">
        <v>30</v>
      </c>
      <c r="E19" s="29" t="s">
        <v>35</v>
      </c>
      <c r="F19" s="28" t="s">
        <v>39</v>
      </c>
      <c r="G19" s="29">
        <v>4</v>
      </c>
      <c r="H19" s="30"/>
      <c r="I19" s="30">
        <f t="shared" si="0"/>
        <v>0</v>
      </c>
      <c r="J19" s="8"/>
    </row>
    <row r="20" spans="2:10" ht="13.5" thickBot="1" x14ac:dyDescent="0.25">
      <c r="B20" s="26">
        <v>7</v>
      </c>
      <c r="C20" s="27" t="s">
        <v>24</v>
      </c>
      <c r="D20" s="28" t="s">
        <v>30</v>
      </c>
      <c r="E20" s="29" t="s">
        <v>36</v>
      </c>
      <c r="F20" s="28" t="s">
        <v>38</v>
      </c>
      <c r="G20" s="29">
        <v>1</v>
      </c>
      <c r="H20" s="30"/>
      <c r="I20" s="30">
        <f t="shared" si="0"/>
        <v>0</v>
      </c>
      <c r="J20" s="8"/>
    </row>
    <row r="21" spans="2:10" ht="13.5" thickBot="1" x14ac:dyDescent="0.25">
      <c r="B21" s="31"/>
      <c r="C21" s="32" t="str">
        <f>"Razem wartość brutto "&amp;B9</f>
        <v>Razem wartość brutto Część 4</v>
      </c>
      <c r="D21" s="61"/>
      <c r="E21" s="62"/>
      <c r="F21" s="62"/>
      <c r="G21" s="62"/>
      <c r="H21" s="62"/>
      <c r="I21" s="33">
        <f>SUM(I14:I20)</f>
        <v>0</v>
      </c>
      <c r="J21" s="8"/>
    </row>
    <row r="22" spans="2:10" ht="12" x14ac:dyDescent="0.2">
      <c r="B22" s="14"/>
      <c r="C22" s="15"/>
      <c r="D22" s="15"/>
      <c r="E22" s="14"/>
      <c r="F22" s="14"/>
      <c r="G22" s="16"/>
      <c r="H22" s="17"/>
      <c r="I22" s="18"/>
      <c r="J22" s="8"/>
    </row>
    <row r="23" spans="2:10" ht="13.5" thickBot="1" x14ac:dyDescent="0.25">
      <c r="B23" s="35"/>
      <c r="C23" s="36"/>
      <c r="D23" s="36"/>
      <c r="E23" s="35"/>
      <c r="F23" s="35"/>
      <c r="G23" s="37"/>
      <c r="H23" s="38"/>
      <c r="I23" s="39"/>
      <c r="J23" s="8"/>
    </row>
    <row r="24" spans="2:10" ht="38.25" customHeight="1" x14ac:dyDescent="0.2">
      <c r="B24" s="42" t="s">
        <v>20</v>
      </c>
      <c r="C24" s="43"/>
      <c r="D24" s="43"/>
      <c r="E24" s="44"/>
      <c r="F24" s="45"/>
      <c r="G24" s="58" t="s">
        <v>14</v>
      </c>
      <c r="H24" s="59"/>
      <c r="I24" s="60"/>
      <c r="J24" s="8"/>
    </row>
    <row r="25" spans="2:10" ht="15" customHeight="1" x14ac:dyDescent="0.2">
      <c r="B25" s="55" t="s">
        <v>19</v>
      </c>
      <c r="C25" s="56"/>
      <c r="D25" s="56"/>
      <c r="E25" s="56"/>
      <c r="F25" s="56"/>
      <c r="G25" s="56"/>
      <c r="H25" s="56"/>
      <c r="I25" s="57"/>
      <c r="J25" s="8"/>
    </row>
    <row r="26" spans="2:10" ht="15" customHeight="1" x14ac:dyDescent="0.2">
      <c r="B26" s="55" t="s">
        <v>12</v>
      </c>
      <c r="C26" s="56"/>
      <c r="D26" s="56"/>
      <c r="E26" s="56"/>
      <c r="F26" s="56"/>
      <c r="G26" s="56"/>
      <c r="H26" s="56"/>
      <c r="I26" s="57"/>
      <c r="J26" s="8"/>
    </row>
    <row r="27" spans="2:10" ht="18" customHeight="1" x14ac:dyDescent="0.2">
      <c r="B27" s="63" t="s">
        <v>16</v>
      </c>
      <c r="C27" s="64"/>
      <c r="D27" s="64"/>
      <c r="E27" s="64"/>
      <c r="F27" s="64"/>
      <c r="G27" s="64"/>
      <c r="H27" s="64"/>
      <c r="I27" s="65"/>
      <c r="J27" s="8"/>
    </row>
    <row r="28" spans="2:10" ht="18" customHeight="1" thickBot="1" x14ac:dyDescent="0.25">
      <c r="B28" s="52" t="s">
        <v>18</v>
      </c>
      <c r="C28" s="53"/>
      <c r="D28" s="53"/>
      <c r="E28" s="53"/>
      <c r="F28" s="53"/>
      <c r="G28" s="53"/>
      <c r="H28" s="53"/>
      <c r="I28" s="5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9">
    <mergeCell ref="B9:I9"/>
    <mergeCell ref="B24:F24"/>
    <mergeCell ref="B10:I11"/>
    <mergeCell ref="B28:I28"/>
    <mergeCell ref="B25:I25"/>
    <mergeCell ref="G24:I24"/>
    <mergeCell ref="D21:H21"/>
    <mergeCell ref="B27:I27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2022-05-27T09:27:43Z</cp:lastPrinted>
  <dcterms:created xsi:type="dcterms:W3CDTF">2002-11-08T11:04:29Z</dcterms:created>
  <dcterms:modified xsi:type="dcterms:W3CDTF">2022-05-27T09:28:23Z</dcterms:modified>
</cp:coreProperties>
</file>