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6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<sst xmlns="http://schemas.openxmlformats.org/spreadsheetml/2006/main" count="38" uniqueCount="35">
  <si>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</si>
  <si>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</si>
  <si>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</si>
  <si>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</si>
  <si>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</si>
  <si>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</si>
  <si>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</si>
  <si>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</si>
  <si>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</si>
  <si>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</si>
  <si>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</si>
  <si>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</si>
  <si>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</si>
  <si>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</si>
  <si>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</si>
  <si>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</si>
  <si>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</si>
  <si>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</si>
  <si>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</si>
  <si>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</si>
  <si>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</si>
  <si>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</si>
  <si>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</si>
  <si>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</si>
  <si>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</si>
  <si>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</si>
  <si>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TZ.220.7.2022.7.16</t>
  </si>
  <si>
    <t>Część 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</si>
  <si>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>do celów naukowo - badawczych.</t>
    </r>
  </si>
  <si>
    <t>Thermo Fisher</t>
  </si>
  <si>
    <t>RIPA Lysis and Extraction Buffer</t>
  </si>
  <si>
    <t>250 ml</t>
  </si>
  <si>
    <t>1-Step™ NBT/BCIP Substrate Solution</t>
  </si>
  <si>
    <t>DNase I (Deoxyribonuclease I</t>
  </si>
  <si>
    <t>20 000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</si>
</sst>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30</v>
      </c>
      <c r="D14" s="12" t="s">
        <v>29</v>
      </c>
      <c r="E14" s="25">
        <v>89901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:J15" si="0">D14</f>
        <v>Thermo Fisher</v>
      </c>
      <c r="K14" s="35">
        <f t="shared" ref="K14:K15" si="1">E14</f>
        <v>89901</v>
      </c>
      <c r="L14" s="8"/>
    </row>
    <row r="15" spans="2:12" ht="12" x14ac:dyDescent="0.2">
      <c r="B15" s="34">
        <v>2</v>
      </c>
      <c r="C15" s="47" t="s">
        <v>32</v>
      </c>
      <c r="D15" s="12" t="s">
        <v>29</v>
      </c>
      <c r="E15" s="25">
        <v>34042</v>
      </c>
      <c r="F15" s="12" t="s">
        <v>31</v>
      </c>
      <c r="G15" s="40">
        <v>2</v>
      </c>
      <c r="H15" s="13"/>
      <c r="I15" s="13">
        <f>G15*H15</f>
        <v>0</v>
      </c>
      <c r="J15" s="12" t="str">
        <f t="shared" si="0"/>
        <v>Thermo Fisher</v>
      </c>
      <c r="K15" s="37">
        <f t="shared" si="1"/>
        <v>34042</v>
      </c>
      <c r="L15" s="8"/>
    </row>
    <row r="16" spans="2:12" ht="12.75" thickBot="1" x14ac:dyDescent="0.25">
      <c r="B16" s="34">
        <v>3</v>
      </c>
      <c r="C16" s="47" t="s">
        <v>33</v>
      </c>
      <c r="D16" s="12" t="s">
        <v>29</v>
      </c>
      <c r="E16" s="40">
        <v>18047019</v>
      </c>
      <c r="F16" s="12" t="s">
        <v>34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Thermo Fisher</v>
      </c>
      <c r="K16" s="41">
        <f t="shared" ref="K16" si="4">E16</f>
        <v>18047019</v>
      </c>
      <c r="L16" s="8"/>
    </row>
    <row r="17" spans="2:12" ht="12.75" thickBot="1" x14ac:dyDescent="0.25">
      <c r="B17" s="38"/>
      <c r="C17" s="39" t="str">
        <f>"Razem wartość brutto "&amp;B9</f>
        <v>Razem wartość brutto Część 9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25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23</v>
      </c>
      <c r="C22" s="55"/>
      <c r="D22" s="55"/>
      <c r="E22" s="56"/>
      <c r="F22" s="57"/>
      <c r="G22" s="71" t="s">
        <v>18</v>
      </c>
      <c r="H22" s="72"/>
      <c r="I22" s="72"/>
      <c r="J22" s="72"/>
      <c r="K22" s="73"/>
      <c r="L22" s="8"/>
    </row>
    <row r="23" spans="2:12" ht="15" customHeight="1" x14ac:dyDescent="0.2">
      <c r="B23" s="54" t="s">
        <v>24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54" t="s">
        <v>16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8" customHeight="1" x14ac:dyDescent="0.2">
      <c r="B25" s="69" t="s">
        <v>20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22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12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2022-04-08T09:27:10Z</dcterms:modified>
</cp:coreProperties>
</file>