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16\bc\"/>
    </mc:Choice>
  </mc:AlternateContent>
  <bookViews>
    <workbookView xWindow="795" yWindow="1020" windowWidth="23790" windowHeight="12945"/>
  </bookViews>
  <sheets>
    <sheet name="Arkusz1" sheetId="1" r:id="rId1"/>
  </sheets>
  <definedNames>
    <definedName name="_xlnm.Print_Area" localSheetId="0">Arkusz1!$A$1:$M$38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1" l="1"/>
  <c r="J16" i="1"/>
  <c r="K16" i="1"/>
  <c r="I17" i="1"/>
  <c r="J17" i="1"/>
  <c r="K17" i="1"/>
  <c r="I18" i="1"/>
  <c r="J18" i="1"/>
  <c r="K18" i="1"/>
  <c r="I19" i="1"/>
  <c r="J19" i="1"/>
  <c r="K19" i="1"/>
  <c r="C20" i="1" l="1"/>
  <c r="J15" i="1"/>
  <c r="K15" i="1"/>
  <c r="K14" i="1"/>
  <c r="J14" i="1"/>
  <c r="I15" i="1"/>
  <c r="I14" i="1"/>
  <c r="I20" i="1" l="1"/>
</calcChain>
</file>

<file path=xl/sharedStrings.xml><?xml version="1.0" encoding="utf-8"?>
<sst xmlns="http://schemas.openxmlformats.org/spreadsheetml/2006/main" count="47" uniqueCount="39">
  <si>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</si>
  <si>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</si>
  <si>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</si>
  <si>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</si>
  <si>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</si>
  <si>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</si>
  <si>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</si>
  <si>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</si>
  <si>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</si>
  <si>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</si>
  <si>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</si>
  <si>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</si>
  <si>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</si>
  <si>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</si>
  <si>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</si>
  <si>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</si>
  <si>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</si>
  <si>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</si>
  <si>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</si>
  <si>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</si>
  <si>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</si>
  <si>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</si>
  <si>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</si>
  <si>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</si>
  <si>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40 dni roboczych od daty otrzymania zamówienia</t>
    </r>
  </si>
  <si>
    <t xml:space="preserve"> W przypadku zaproponowania produktu równoważnego lub o innym numerze katalogowym, Wykonawca jest zobowiązany do podania w kol 9 i 10 zamiast wpisanego producenta i numeru katalogowego - producenta i  numeru katalogowego oferowanego produktu + specyfikacje</t>
  </si>
  <si>
    <t>TZ.220.7.2022.7.16</t>
  </si>
  <si>
    <t>Część 8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</si>
  <si>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BioLegend   </t>
    </r>
    <r>
      <rPr>
        <b/>
        <sz val="9"/>
        <rFont val="Calibri"/>
        <family val="2"/>
        <charset val="238"/>
      </rPr>
      <t>do celów naukowo - badawczych.</t>
    </r>
  </si>
  <si>
    <t>BioLegend</t>
  </si>
  <si>
    <t>25 ug</t>
  </si>
  <si>
    <t>100 ug</t>
  </si>
  <si>
    <t>50 ug</t>
  </si>
  <si>
    <t>PE anti-mouse I-A/I-E Antibody</t>
  </si>
  <si>
    <t>APC/Cyanine7 anti-mouse/rat CD29 Antibody</t>
  </si>
  <si>
    <t>Alexa Fluor® 700 anti-mouse Ly-6A/E (Sca-1) Antibody</t>
  </si>
  <si>
    <t xml:space="preserve">PerCP anti-mouse CD45 Antibody </t>
  </si>
  <si>
    <t>FITC anti-mouse CD31 Antibody</t>
  </si>
  <si>
    <t>APC anti-mouse CD34 Antibody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</si>
</sst>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1590675</xdr:colOff>
      <xdr:row>0</xdr:row>
      <xdr:rowOff>0</xdr:rowOff>
    </xdr:from>
    <xdr:to>
      <xdr:col>9</xdr:col>
      <xdr:colOff>93980</xdr:colOff>
      <xdr:row>0</xdr:row>
      <xdr:rowOff>647065</xdr:rowOff>
    </xdr:to>
    <xdr:grpSp>
      <xdr:nvGrpSpPr>
        <xdr:cNvPr id="2" name="Grupa 1"/>
        <xdr:cNvGrpSpPr/>
      </xdr:nvGrpSpPr>
      <xdr:grpSpPr>
        <a:xfrm>
          <a:off x="2486025" y="0"/>
          <a:ext cx="5256530" cy="647065"/>
          <a:chOff x="0" y="0"/>
          <a:chExt cx="5256530" cy="647065"/>
        </a:xfrm>
      </xdr:grpSpPr>
      <xdr:pic>
        <xdr:nvPicPr>
          <xdr:cNvPr id="3" name="Obraz 2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171450"/>
            <a:ext cx="1274445" cy="475615"/>
          </a:xfrm>
          <a:prstGeom prst="rect">
            <a:avLst/>
          </a:prstGeom>
          <a:noFill/>
        </xdr:spPr>
      </xdr:pic>
      <xdr:pic>
        <xdr:nvPicPr>
          <xdr:cNvPr id="4" name="Obraz 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610100" y="0"/>
            <a:ext cx="646430" cy="646430"/>
          </a:xfrm>
          <a:prstGeom prst="rect">
            <a:avLst/>
          </a:prstGeom>
          <a:noFill/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4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63" customHeight="1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8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1" t="s">
        <v>19</v>
      </c>
      <c r="K3" s="26"/>
      <c r="L3" s="8"/>
    </row>
    <row r="4" spans="2:12" ht="12.75" x14ac:dyDescent="0.2">
      <c r="B4" s="6"/>
      <c r="C4" s="50" t="s">
        <v>21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50" t="s">
        <v>14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50" t="s">
        <v>15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27</v>
      </c>
      <c r="C9" s="53"/>
      <c r="D9" s="53"/>
      <c r="E9" s="53"/>
      <c r="F9" s="53"/>
      <c r="G9" s="53"/>
      <c r="H9" s="53"/>
      <c r="I9" s="53"/>
      <c r="J9" s="53"/>
      <c r="K9" s="49" t="s">
        <v>10</v>
      </c>
      <c r="L9" s="8"/>
    </row>
    <row r="10" spans="2:12" ht="12" customHeight="1" x14ac:dyDescent="0.2">
      <c r="B10" s="58" t="s">
        <v>28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thickBot="1" x14ac:dyDescent="0.25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17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24" x14ac:dyDescent="0.2">
      <c r="B14" s="34">
        <v>1</v>
      </c>
      <c r="C14" s="47" t="s">
        <v>34</v>
      </c>
      <c r="D14" s="12" t="s">
        <v>29</v>
      </c>
      <c r="E14" s="25">
        <v>102225</v>
      </c>
      <c r="F14" s="12" t="s">
        <v>30</v>
      </c>
      <c r="G14" s="25">
        <v>1</v>
      </c>
      <c r="H14" s="13"/>
      <c r="I14" s="13">
        <f>G14*H14</f>
        <v>0</v>
      </c>
      <c r="J14" s="12" t="str">
        <f t="shared" ref="J14:J15" si="0">D14</f>
        <v>BioLegend</v>
      </c>
      <c r="K14" s="35">
        <f t="shared" ref="K14:K15" si="1">E14</f>
        <v>102225</v>
      </c>
      <c r="L14" s="8"/>
    </row>
    <row r="15" spans="2:12" ht="24" x14ac:dyDescent="0.2">
      <c r="B15" s="34">
        <v>2</v>
      </c>
      <c r="C15" s="47" t="s">
        <v>35</v>
      </c>
      <c r="D15" s="12" t="s">
        <v>29</v>
      </c>
      <c r="E15" s="25">
        <v>108142</v>
      </c>
      <c r="F15" s="12" t="s">
        <v>31</v>
      </c>
      <c r="G15" s="25">
        <v>1</v>
      </c>
      <c r="H15" s="13"/>
      <c r="I15" s="13">
        <f>G15*H15</f>
        <v>0</v>
      </c>
      <c r="J15" s="12" t="str">
        <f t="shared" si="0"/>
        <v>BioLegend</v>
      </c>
      <c r="K15" s="37">
        <f t="shared" si="1"/>
        <v>108142</v>
      </c>
      <c r="L15" s="8"/>
    </row>
    <row r="16" spans="2:12" ht="12" x14ac:dyDescent="0.2">
      <c r="B16" s="34">
        <v>3</v>
      </c>
      <c r="C16" s="47" t="s">
        <v>36</v>
      </c>
      <c r="D16" s="12" t="s">
        <v>29</v>
      </c>
      <c r="E16" s="40">
        <v>103130</v>
      </c>
      <c r="F16" s="12" t="s">
        <v>31</v>
      </c>
      <c r="G16" s="40">
        <v>1</v>
      </c>
      <c r="H16" s="13"/>
      <c r="I16" s="13">
        <f t="shared" ref="I16:I19" si="2">G16*H16</f>
        <v>0</v>
      </c>
      <c r="J16" s="12" t="str">
        <f t="shared" ref="J16:J19" si="3">D16</f>
        <v>BioLegend</v>
      </c>
      <c r="K16" s="41">
        <f t="shared" ref="K16:K19" si="4">E16</f>
        <v>103130</v>
      </c>
      <c r="L16" s="8"/>
    </row>
    <row r="17" spans="2:12" ht="12" x14ac:dyDescent="0.2">
      <c r="B17" s="34">
        <v>4</v>
      </c>
      <c r="C17" s="47" t="s">
        <v>33</v>
      </c>
      <c r="D17" s="12" t="s">
        <v>29</v>
      </c>
      <c r="E17" s="40">
        <v>107607</v>
      </c>
      <c r="F17" s="12" t="s">
        <v>32</v>
      </c>
      <c r="G17" s="40">
        <v>1</v>
      </c>
      <c r="H17" s="13"/>
      <c r="I17" s="13">
        <f t="shared" si="2"/>
        <v>0</v>
      </c>
      <c r="J17" s="12" t="str">
        <f t="shared" si="3"/>
        <v>BioLegend</v>
      </c>
      <c r="K17" s="41">
        <f t="shared" si="4"/>
        <v>107607</v>
      </c>
      <c r="L17" s="8"/>
    </row>
    <row r="18" spans="2:12" ht="12" x14ac:dyDescent="0.2">
      <c r="B18" s="34">
        <v>5</v>
      </c>
      <c r="C18" s="47" t="s">
        <v>37</v>
      </c>
      <c r="D18" s="12" t="s">
        <v>29</v>
      </c>
      <c r="E18" s="40">
        <v>102405</v>
      </c>
      <c r="F18" s="12" t="s">
        <v>32</v>
      </c>
      <c r="G18" s="40">
        <v>1</v>
      </c>
      <c r="H18" s="13"/>
      <c r="I18" s="13">
        <f t="shared" si="2"/>
        <v>0</v>
      </c>
      <c r="J18" s="12" t="str">
        <f t="shared" si="3"/>
        <v>BioLegend</v>
      </c>
      <c r="K18" s="41">
        <f t="shared" si="4"/>
        <v>102405</v>
      </c>
      <c r="L18" s="8"/>
    </row>
    <row r="19" spans="2:12" ht="12.75" thickBot="1" x14ac:dyDescent="0.25">
      <c r="B19" s="34">
        <v>6</v>
      </c>
      <c r="C19" s="47" t="s">
        <v>38</v>
      </c>
      <c r="D19" s="12" t="s">
        <v>29</v>
      </c>
      <c r="E19" s="40">
        <v>119309</v>
      </c>
      <c r="F19" s="12" t="s">
        <v>30</v>
      </c>
      <c r="G19" s="40">
        <v>1</v>
      </c>
      <c r="H19" s="13"/>
      <c r="I19" s="13">
        <f t="shared" si="2"/>
        <v>0</v>
      </c>
      <c r="J19" s="12" t="str">
        <f t="shared" si="3"/>
        <v>BioLegend</v>
      </c>
      <c r="K19" s="41">
        <f t="shared" si="4"/>
        <v>119309</v>
      </c>
      <c r="L19" s="8"/>
    </row>
    <row r="20" spans="2:12" ht="12.75" thickBot="1" x14ac:dyDescent="0.25">
      <c r="B20" s="38"/>
      <c r="C20" s="39" t="str">
        <f>"Razem wartość brutto "&amp;B9</f>
        <v>Razem wartość brutto Część 8</v>
      </c>
      <c r="D20" s="74"/>
      <c r="E20" s="75"/>
      <c r="F20" s="75"/>
      <c r="G20" s="75"/>
      <c r="H20" s="75"/>
      <c r="I20" s="36">
        <f>SUM(I14:I19)</f>
        <v>0</v>
      </c>
      <c r="J20" s="42"/>
      <c r="K20" s="46"/>
      <c r="L20" s="8"/>
    </row>
    <row r="21" spans="2:12" ht="12" x14ac:dyDescent="0.2">
      <c r="B21" s="27"/>
      <c r="C21" s="28"/>
      <c r="D21" s="28"/>
      <c r="E21" s="27"/>
      <c r="F21" s="27"/>
      <c r="G21" s="29"/>
      <c r="H21" s="30"/>
      <c r="I21" s="31"/>
      <c r="J21" s="31"/>
      <c r="K21" s="31"/>
      <c r="L21" s="8"/>
    </row>
    <row r="22" spans="2:12" ht="12" x14ac:dyDescent="0.2">
      <c r="B22" s="20"/>
      <c r="C22" s="21"/>
      <c r="D22" s="21"/>
      <c r="E22" s="20"/>
      <c r="F22" s="20"/>
      <c r="G22" s="22"/>
      <c r="H22" s="23"/>
      <c r="I22" s="24"/>
      <c r="J22" s="24"/>
      <c r="K22" s="24"/>
      <c r="L22" s="8"/>
    </row>
    <row r="23" spans="2:12" ht="12" customHeight="1" x14ac:dyDescent="0.2">
      <c r="B23" s="66" t="s">
        <v>11</v>
      </c>
      <c r="C23" s="67"/>
      <c r="D23" s="67"/>
      <c r="E23" s="67"/>
      <c r="F23" s="67"/>
      <c r="G23" s="67"/>
      <c r="H23" s="67"/>
      <c r="I23" s="67"/>
      <c r="J23" s="67"/>
      <c r="K23" s="68"/>
      <c r="L23" s="8"/>
    </row>
    <row r="24" spans="2:12" ht="37.5" customHeight="1" x14ac:dyDescent="0.2">
      <c r="B24" s="54" t="s">
        <v>25</v>
      </c>
      <c r="C24" s="64"/>
      <c r="D24" s="64"/>
      <c r="E24" s="64"/>
      <c r="F24" s="64"/>
      <c r="G24" s="64"/>
      <c r="H24" s="64"/>
      <c r="I24" s="64"/>
      <c r="J24" s="64"/>
      <c r="K24" s="65"/>
      <c r="L24" s="8"/>
    </row>
    <row r="25" spans="2:12" ht="38.25" customHeight="1" x14ac:dyDescent="0.2">
      <c r="B25" s="54" t="s">
        <v>23</v>
      </c>
      <c r="C25" s="55"/>
      <c r="D25" s="55"/>
      <c r="E25" s="56"/>
      <c r="F25" s="57"/>
      <c r="G25" s="71" t="s">
        <v>18</v>
      </c>
      <c r="H25" s="72"/>
      <c r="I25" s="72"/>
      <c r="J25" s="72"/>
      <c r="K25" s="73"/>
      <c r="L25" s="8"/>
    </row>
    <row r="26" spans="2:12" ht="15" customHeight="1" x14ac:dyDescent="0.2">
      <c r="B26" s="54" t="s">
        <v>24</v>
      </c>
      <c r="C26" s="64"/>
      <c r="D26" s="64"/>
      <c r="E26" s="64"/>
      <c r="F26" s="64"/>
      <c r="G26" s="64"/>
      <c r="H26" s="64"/>
      <c r="I26" s="64"/>
      <c r="J26" s="64"/>
      <c r="K26" s="65"/>
      <c r="L26" s="8"/>
    </row>
    <row r="27" spans="2:12" ht="15" customHeight="1" x14ac:dyDescent="0.2">
      <c r="B27" s="54" t="s">
        <v>16</v>
      </c>
      <c r="C27" s="64"/>
      <c r="D27" s="64"/>
      <c r="E27" s="64"/>
      <c r="F27" s="64"/>
      <c r="G27" s="64"/>
      <c r="H27" s="64"/>
      <c r="I27" s="64"/>
      <c r="J27" s="64"/>
      <c r="K27" s="65"/>
      <c r="L27" s="8"/>
    </row>
    <row r="28" spans="2:12" ht="18" customHeight="1" x14ac:dyDescent="0.2">
      <c r="B28" s="69" t="s">
        <v>20</v>
      </c>
      <c r="C28" s="55"/>
      <c r="D28" s="55"/>
      <c r="E28" s="55"/>
      <c r="F28" s="55"/>
      <c r="G28" s="55"/>
      <c r="H28" s="55"/>
      <c r="I28" s="55"/>
      <c r="J28" s="55"/>
      <c r="K28" s="70"/>
      <c r="L28" s="8"/>
    </row>
    <row r="29" spans="2:12" ht="18" customHeight="1" x14ac:dyDescent="0.2">
      <c r="B29" s="69" t="s">
        <v>22</v>
      </c>
      <c r="C29" s="55"/>
      <c r="D29" s="55"/>
      <c r="E29" s="55"/>
      <c r="F29" s="55"/>
      <c r="G29" s="55"/>
      <c r="H29" s="55"/>
      <c r="I29" s="55"/>
      <c r="J29" s="55"/>
      <c r="K29" s="70"/>
      <c r="L29" s="8"/>
    </row>
    <row r="30" spans="2:12" ht="28.15" customHeight="1" x14ac:dyDescent="0.2">
      <c r="B30" s="14"/>
      <c r="C30" s="7"/>
      <c r="D30" s="7"/>
      <c r="E30" s="7"/>
      <c r="F30" s="7"/>
      <c r="G30" s="7"/>
      <c r="H30" s="15"/>
      <c r="I30" s="15"/>
      <c r="J30" s="15"/>
      <c r="K30" s="15"/>
      <c r="L30" s="8"/>
    </row>
    <row r="31" spans="2:12" ht="12" x14ac:dyDescent="0.2">
      <c r="B31" s="14"/>
      <c r="C31" s="16"/>
      <c r="D31" s="16"/>
      <c r="E31" s="16"/>
      <c r="F31" s="16"/>
      <c r="G31" s="16"/>
      <c r="H31" s="17"/>
      <c r="I31" s="17"/>
      <c r="J31" s="17"/>
      <c r="K31" s="17"/>
      <c r="L31" s="8"/>
    </row>
    <row r="32" spans="2:12" ht="12" x14ac:dyDescent="0.2">
      <c r="B32" s="14"/>
      <c r="C32" s="17"/>
      <c r="D32" s="1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/>
      <c r="D33" s="7"/>
      <c r="E33" s="7"/>
      <c r="F33" s="6"/>
      <c r="G33" s="7"/>
      <c r="H33" s="7"/>
      <c r="I33" s="7"/>
      <c r="J33" s="7"/>
      <c r="K33" s="7"/>
      <c r="L33" s="8"/>
    </row>
    <row r="34" spans="2:12" ht="12" x14ac:dyDescent="0.2">
      <c r="B34" s="14"/>
      <c r="C34" s="7"/>
      <c r="D34" s="7"/>
      <c r="E34" s="7"/>
      <c r="F34" s="6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3</v>
      </c>
      <c r="D35" s="7"/>
      <c r="E35" s="7"/>
      <c r="F35" s="7"/>
      <c r="G35" s="7"/>
      <c r="H35" s="7"/>
      <c r="I35" s="7"/>
      <c r="J35" s="7"/>
      <c r="K35" s="7"/>
      <c r="L35" s="8"/>
    </row>
    <row r="36" spans="2:12" ht="12" x14ac:dyDescent="0.2">
      <c r="B36" s="14"/>
      <c r="C36" s="7" t="s">
        <v>12</v>
      </c>
      <c r="D36" s="7"/>
      <c r="E36" s="7"/>
      <c r="F36" s="7"/>
      <c r="G36" s="7"/>
      <c r="H36" s="7"/>
      <c r="I36" s="7"/>
      <c r="J36" s="7"/>
      <c r="K36" s="7"/>
      <c r="L36" s="8"/>
    </row>
    <row r="37" spans="2:12" ht="12" x14ac:dyDescent="0.2">
      <c r="B37" s="14"/>
      <c r="C37" s="7" t="s">
        <v>13</v>
      </c>
      <c r="D37" s="7"/>
      <c r="E37" s="7"/>
      <c r="F37" s="6"/>
      <c r="G37" s="7"/>
      <c r="H37" s="7"/>
      <c r="I37" s="7"/>
      <c r="J37" s="7"/>
      <c r="K37" s="7"/>
      <c r="L37" s="8"/>
    </row>
    <row r="38" spans="2:12" ht="12" x14ac:dyDescent="0.2">
      <c r="B38" s="18"/>
      <c r="C38" s="8"/>
      <c r="D38" s="8"/>
      <c r="E38" s="8"/>
      <c r="F38" s="18"/>
      <c r="G38" s="8"/>
      <c r="H38" s="8"/>
      <c r="I38" s="8"/>
      <c r="J38" s="8"/>
      <c r="K38" s="8"/>
      <c r="L38" s="8"/>
    </row>
    <row r="39" spans="2:12" ht="29.25" customHeight="1" x14ac:dyDescent="0.2">
      <c r="B39" s="19"/>
      <c r="C39" s="8"/>
      <c r="D39" s="8"/>
      <c r="E39" s="8"/>
      <c r="F39" s="18"/>
      <c r="G39" s="8"/>
      <c r="H39" s="8"/>
      <c r="I39" s="8"/>
      <c r="J39" s="8"/>
      <c r="K39" s="8"/>
      <c r="L39" s="8"/>
    </row>
    <row r="40" spans="2:12" x14ac:dyDescent="0.2">
      <c r="B40" s="3"/>
    </row>
    <row r="41" spans="2:12" x14ac:dyDescent="0.2">
      <c r="B41" s="3"/>
    </row>
    <row r="42" spans="2:12" ht="49.5" customHeight="1" x14ac:dyDescent="0.2"/>
    <row r="43" spans="2:12" x14ac:dyDescent="0.2">
      <c r="B43" s="4"/>
    </row>
    <row r="44" spans="2:12" s="5" customFormat="1" x14ac:dyDescent="0.2">
      <c r="B44" s="2"/>
      <c r="C44" s="1"/>
      <c r="D44" s="1"/>
      <c r="E44" s="1"/>
      <c r="F44" s="2"/>
      <c r="G44" s="1"/>
      <c r="H44" s="1"/>
      <c r="I44" s="1"/>
      <c r="J44" s="1"/>
      <c r="K44" s="1"/>
    </row>
  </sheetData>
  <mergeCells count="11">
    <mergeCell ref="B29:K29"/>
    <mergeCell ref="B26:K26"/>
    <mergeCell ref="G25:K25"/>
    <mergeCell ref="D20:H20"/>
    <mergeCell ref="B28:K28"/>
    <mergeCell ref="B27:K27"/>
    <mergeCell ref="B9:J9"/>
    <mergeCell ref="B25:F25"/>
    <mergeCell ref="B10:K11"/>
    <mergeCell ref="B24:K24"/>
    <mergeCell ref="B23:K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9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2022-04-07T12:25:01Z</dcterms:modified>
</cp:coreProperties>
</file>