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732D1F3C-6A3D-43D1-8AF6-12B54861197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J15" i="1"/>
  <c r="K15" i="1"/>
  <c r="I16" i="1"/>
  <c r="J16" i="1"/>
  <c r="K16" i="1"/>
  <c r="I17" i="1"/>
  <c r="J17" i="1"/>
  <c r="K17" i="1"/>
  <c r="C18" i="1" l="1"/>
  <c r="K14" i="1"/>
  <c r="J14" i="1"/>
  <c r="I14" i="1"/>
  <c r="I18" i="1" l="1"/>
</calcChain>
</file>

<file path=xl/sharedStrings.xml><?xml version="1.0" encoding="utf-8"?>
<sst xmlns="http://schemas.openxmlformats.org/spreadsheetml/2006/main" count="40" uniqueCount="35">
  <si>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</si>
  <si>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</si>
  <si>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</si>
  <si>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</si>
  <si>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</si>
  <si>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</si>
  <si>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</si>
  <si>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</si>
  <si>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</si>
  <si>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</si>
  <si>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</si>
  <si>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</si>
  <si>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</si>
  <si>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</si>
  <si>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</si>
  <si>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</si>
  <si>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</si>
  <si>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</si>
  <si>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</si>
  <si>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</si>
  <si>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</si>
  <si>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</si>
  <si>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</si>
  <si>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</si>
  <si>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</si>
  <si>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TZ.220.9.2022.1.11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</si>
  <si>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</si>
  <si>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</si>
  <si>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Prostaglandin B2</t>
  </si>
  <si>
    <t>Prostaglandin E2</t>
  </si>
  <si>
    <t xml:space="preserve">(±)11-HETE-d8 </t>
  </si>
  <si>
    <t>(±)15-HETE-d8</t>
  </si>
  <si>
    <t>Cayman</t>
  </si>
  <si>
    <t>25 ug</t>
  </si>
  <si>
    <t>1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</si>
</sst>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3" borderId="12" xfId="0" applyNumberFormat="1" applyFont="1" applyFill="1" applyBorder="1" applyAlignment="1">
      <alignment vertical="center" wrapText="1"/>
    </xf>
    <xf numFmtId="44" fontId="3" fillId="3" borderId="24" xfId="0" applyNumberFormat="1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B22" sqref="B22:K22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2.5703125" style="1" customWidth="1"/>
    <col min="6" max="6" width="11.28515625" style="2" customWidth="1"/>
    <col min="7" max="7" width="5.425781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22" t="s">
        <v>19</v>
      </c>
      <c r="K3" s="14"/>
      <c r="L3" s="8"/>
    </row>
    <row r="4" spans="2:12" ht="12.75" x14ac:dyDescent="0.2">
      <c r="B4" s="6"/>
      <c r="C4" s="21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21" t="s">
        <v>14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1" t="s">
        <v>15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8" t="s">
        <v>26</v>
      </c>
      <c r="C9" s="59"/>
      <c r="D9" s="59"/>
      <c r="E9" s="59"/>
      <c r="F9" s="59"/>
      <c r="G9" s="59"/>
      <c r="H9" s="59"/>
      <c r="I9" s="59"/>
      <c r="J9" s="59"/>
      <c r="K9" s="23" t="s">
        <v>10</v>
      </c>
      <c r="L9" s="8"/>
    </row>
    <row r="10" spans="2:12" ht="12" customHeight="1" x14ac:dyDescent="0.2">
      <c r="B10" s="62" t="s">
        <v>27</v>
      </c>
      <c r="C10" s="63"/>
      <c r="D10" s="63"/>
      <c r="E10" s="63"/>
      <c r="F10" s="63"/>
      <c r="G10" s="63"/>
      <c r="H10" s="63"/>
      <c r="I10" s="63"/>
      <c r="J10" s="63"/>
      <c r="K10" s="64"/>
      <c r="L10" s="8"/>
    </row>
    <row r="11" spans="2:12" ht="36.75" customHeight="1" thickBot="1" x14ac:dyDescent="0.25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8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6">
        <v>10</v>
      </c>
      <c r="L12" s="8"/>
    </row>
    <row r="13" spans="2:12" ht="38.25" x14ac:dyDescent="0.2">
      <c r="B13" s="27" t="s">
        <v>0</v>
      </c>
      <c r="C13" s="28" t="s">
        <v>1</v>
      </c>
      <c r="D13" s="28" t="s">
        <v>9</v>
      </c>
      <c r="E13" s="28" t="s">
        <v>5</v>
      </c>
      <c r="F13" s="28" t="s">
        <v>17</v>
      </c>
      <c r="G13" s="28" t="s">
        <v>4</v>
      </c>
      <c r="H13" s="28" t="s">
        <v>2</v>
      </c>
      <c r="I13" s="29" t="s">
        <v>6</v>
      </c>
      <c r="J13" s="29" t="s">
        <v>8</v>
      </c>
      <c r="K13" s="30" t="s">
        <v>7</v>
      </c>
      <c r="L13" s="8"/>
    </row>
    <row r="14" spans="2:12" ht="12.75" x14ac:dyDescent="0.2">
      <c r="B14" s="31">
        <v>1</v>
      </c>
      <c r="C14" s="32" t="s">
        <v>28</v>
      </c>
      <c r="D14" s="33" t="s">
        <v>32</v>
      </c>
      <c r="E14" s="34">
        <v>17010</v>
      </c>
      <c r="F14" s="33" t="s">
        <v>33</v>
      </c>
      <c r="G14" s="34">
        <v>1</v>
      </c>
      <c r="H14" s="35"/>
      <c r="I14" s="35">
        <f>G14*H14</f>
        <v>0</v>
      </c>
      <c r="J14" s="33" t="str">
        <f t="shared" ref="J14" si="0">D14</f>
        <v>Cayman</v>
      </c>
      <c r="K14" s="36">
        <f t="shared" ref="K14" si="1">E14</f>
        <v>17010</v>
      </c>
      <c r="L14" s="8"/>
    </row>
    <row r="15" spans="2:12" ht="12.75" x14ac:dyDescent="0.2">
      <c r="B15" s="31">
        <v>2</v>
      </c>
      <c r="C15" s="32" t="s">
        <v>29</v>
      </c>
      <c r="D15" s="33" t="s">
        <v>32</v>
      </c>
      <c r="E15" s="34">
        <v>14010</v>
      </c>
      <c r="F15" s="33" t="s">
        <v>34</v>
      </c>
      <c r="G15" s="34">
        <v>1</v>
      </c>
      <c r="H15" s="35"/>
      <c r="I15" s="35">
        <f t="shared" ref="I15:I17" si="2">G15*H15</f>
        <v>0</v>
      </c>
      <c r="J15" s="33" t="str">
        <f t="shared" ref="J15:J17" si="3">D15</f>
        <v>Cayman</v>
      </c>
      <c r="K15" s="36">
        <f t="shared" ref="K15:K17" si="4">E15</f>
        <v>14010</v>
      </c>
      <c r="L15" s="8"/>
    </row>
    <row r="16" spans="2:12" ht="12.75" x14ac:dyDescent="0.2">
      <c r="B16" s="31">
        <v>3</v>
      </c>
      <c r="C16" s="32" t="s">
        <v>30</v>
      </c>
      <c r="D16" s="33" t="s">
        <v>32</v>
      </c>
      <c r="E16" s="34">
        <v>9002385</v>
      </c>
      <c r="F16" s="33" t="s">
        <v>33</v>
      </c>
      <c r="G16" s="34">
        <v>1</v>
      </c>
      <c r="H16" s="35"/>
      <c r="I16" s="35">
        <f t="shared" si="2"/>
        <v>0</v>
      </c>
      <c r="J16" s="33" t="str">
        <f t="shared" si="3"/>
        <v>Cayman</v>
      </c>
      <c r="K16" s="36">
        <f t="shared" si="4"/>
        <v>9002385</v>
      </c>
      <c r="L16" s="8"/>
    </row>
    <row r="17" spans="2:12" ht="13.5" thickBot="1" x14ac:dyDescent="0.25">
      <c r="B17" s="31">
        <v>4</v>
      </c>
      <c r="C17" s="32" t="s">
        <v>31</v>
      </c>
      <c r="D17" s="33" t="s">
        <v>32</v>
      </c>
      <c r="E17" s="34">
        <v>31746</v>
      </c>
      <c r="F17" s="33" t="s">
        <v>33</v>
      </c>
      <c r="G17" s="34">
        <v>1</v>
      </c>
      <c r="H17" s="35"/>
      <c r="I17" s="35">
        <f t="shared" si="2"/>
        <v>0</v>
      </c>
      <c r="J17" s="33" t="str">
        <f t="shared" si="3"/>
        <v>Cayman</v>
      </c>
      <c r="K17" s="36">
        <f t="shared" si="4"/>
        <v>31746</v>
      </c>
      <c r="L17" s="8"/>
    </row>
    <row r="18" spans="2:12" ht="13.5" thickBot="1" x14ac:dyDescent="0.25">
      <c r="B18" s="37"/>
      <c r="C18" s="38" t="str">
        <f>"Razem wartość brutto "&amp;B9</f>
        <v>Razem wartość brutto Część 2</v>
      </c>
      <c r="D18" s="56"/>
      <c r="E18" s="57"/>
      <c r="F18" s="57"/>
      <c r="G18" s="57"/>
      <c r="H18" s="57"/>
      <c r="I18" s="39">
        <f>SUM(I14:I17)</f>
        <v>0</v>
      </c>
      <c r="J18" s="40"/>
      <c r="K18" s="41"/>
      <c r="L18" s="8"/>
    </row>
    <row r="19" spans="2:12" ht="12" x14ac:dyDescent="0.2">
      <c r="B19" s="15"/>
      <c r="C19" s="16"/>
      <c r="D19" s="16"/>
      <c r="E19" s="15"/>
      <c r="F19" s="15"/>
      <c r="G19" s="17"/>
      <c r="H19" s="18"/>
      <c r="I19" s="19"/>
      <c r="J19" s="19"/>
      <c r="K19" s="19"/>
      <c r="L19" s="8"/>
    </row>
    <row r="20" spans="2:12" ht="12.75" x14ac:dyDescent="0.2">
      <c r="B20" s="42"/>
      <c r="C20" s="43"/>
      <c r="D20" s="43"/>
      <c r="E20" s="42"/>
      <c r="F20" s="42"/>
      <c r="G20" s="44"/>
      <c r="H20" s="45"/>
      <c r="I20" s="46"/>
      <c r="J20" s="46"/>
      <c r="K20" s="46"/>
      <c r="L20" s="8"/>
    </row>
    <row r="21" spans="2:12" ht="12" customHeight="1" x14ac:dyDescent="0.2">
      <c r="B21" s="68" t="s">
        <v>11</v>
      </c>
      <c r="C21" s="69"/>
      <c r="D21" s="69"/>
      <c r="E21" s="69"/>
      <c r="F21" s="69"/>
      <c r="G21" s="69"/>
      <c r="H21" s="69"/>
      <c r="I21" s="69"/>
      <c r="J21" s="69"/>
      <c r="K21" s="70"/>
      <c r="L21" s="8"/>
    </row>
    <row r="22" spans="2:12" ht="37.5" customHeight="1" x14ac:dyDescent="0.2">
      <c r="B22" s="50"/>
      <c r="C22" s="51"/>
      <c r="D22" s="51"/>
      <c r="E22" s="51"/>
      <c r="F22" s="51"/>
      <c r="G22" s="51"/>
      <c r="H22" s="51"/>
      <c r="I22" s="51"/>
      <c r="J22" s="51"/>
      <c r="K22" s="52"/>
      <c r="L22" s="8"/>
    </row>
    <row r="23" spans="2:12" ht="38.25" customHeight="1" x14ac:dyDescent="0.2">
      <c r="B23" s="50" t="s">
        <v>23</v>
      </c>
      <c r="C23" s="48"/>
      <c r="D23" s="48"/>
      <c r="E23" s="60"/>
      <c r="F23" s="61"/>
      <c r="G23" s="53" t="s">
        <v>18</v>
      </c>
      <c r="H23" s="54"/>
      <c r="I23" s="54"/>
      <c r="J23" s="54"/>
      <c r="K23" s="55"/>
      <c r="L23" s="8"/>
    </row>
    <row r="24" spans="2:12" ht="15" customHeight="1" x14ac:dyDescent="0.2">
      <c r="B24" s="50" t="s">
        <v>24</v>
      </c>
      <c r="C24" s="51"/>
      <c r="D24" s="51"/>
      <c r="E24" s="51"/>
      <c r="F24" s="51"/>
      <c r="G24" s="51"/>
      <c r="H24" s="51"/>
      <c r="I24" s="51"/>
      <c r="J24" s="51"/>
      <c r="K24" s="52"/>
      <c r="L24" s="8"/>
    </row>
    <row r="25" spans="2:12" ht="15" customHeight="1" x14ac:dyDescent="0.2">
      <c r="B25" s="50" t="s">
        <v>16</v>
      </c>
      <c r="C25" s="51"/>
      <c r="D25" s="51"/>
      <c r="E25" s="51"/>
      <c r="F25" s="51"/>
      <c r="G25" s="51"/>
      <c r="H25" s="51"/>
      <c r="I25" s="51"/>
      <c r="J25" s="51"/>
      <c r="K25" s="52"/>
      <c r="L25" s="8"/>
    </row>
    <row r="26" spans="2:12" ht="18" customHeight="1" x14ac:dyDescent="0.2">
      <c r="B26" s="47" t="s">
        <v>20</v>
      </c>
      <c r="C26" s="48"/>
      <c r="D26" s="48"/>
      <c r="E26" s="48"/>
      <c r="F26" s="48"/>
      <c r="G26" s="48"/>
      <c r="H26" s="48"/>
      <c r="I26" s="48"/>
      <c r="J26" s="48"/>
      <c r="K26" s="49"/>
      <c r="L26" s="8"/>
    </row>
    <row r="27" spans="2:12" ht="18" customHeight="1" x14ac:dyDescent="0.2">
      <c r="B27" s="47" t="s">
        <v>22</v>
      </c>
      <c r="C27" s="48"/>
      <c r="D27" s="48"/>
      <c r="E27" s="48"/>
      <c r="F27" s="48"/>
      <c r="G27" s="48"/>
      <c r="H27" s="48"/>
      <c r="I27" s="48"/>
      <c r="J27" s="48"/>
      <c r="K27" s="49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11"/>
      <c r="I28" s="11"/>
      <c r="J28" s="11"/>
      <c r="K28" s="11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12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13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2"/>
      <c r="C33" s="8"/>
      <c r="D33" s="8"/>
      <c r="E33" s="8"/>
      <c r="F33" s="12"/>
      <c r="G33" s="8"/>
      <c r="H33" s="8"/>
      <c r="I33" s="8"/>
      <c r="J33" s="8"/>
      <c r="K33" s="8"/>
      <c r="L33" s="8"/>
    </row>
    <row r="34" spans="2:12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3:F23"/>
    <mergeCell ref="B10:K11"/>
    <mergeCell ref="B22:K22"/>
    <mergeCell ref="B21:K21"/>
    <mergeCell ref="B27:K27"/>
    <mergeCell ref="B24:K24"/>
    <mergeCell ref="G23:K23"/>
    <mergeCell ref="D18:H18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2022-04-12T10:55:32Z</dcterms:modified>
</cp:coreProperties>
</file>