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EAB81707-06B2-4543-A8D9-D568B3803DD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K15" i="1" l="1"/>
  <c r="K14" i="1"/>
  <c r="J15" i="1"/>
  <c r="J14" i="1"/>
  <c r="C16" i="1" l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<sst xmlns="http://schemas.openxmlformats.org/spreadsheetml/2006/main" count="37" uniqueCount="36">
  <si>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</si>
  <si>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</si>
  <si>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</si>
  <si>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</si>
  <si>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</si>
  <si>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</si>
  <si>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</si>
  <si>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</si>
  <si>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</si>
  <si>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</si>
  <si>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</si>
  <si>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</si>
  <si>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</si>
  <si>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</si>
  <si>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</si>
  <si>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</si>
  <si>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</si>
  <si>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</si>
  <si>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</si>
  <si>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</si>
  <si>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</si>
  <si>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</si>
  <si>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</si>
  <si>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</si>
  <si>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</si>
  <si>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</si>
  <si>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</si>
  <si>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</si>
  <si>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15</t>
  </si>
  <si>
    <t>Merck</t>
  </si>
  <si>
    <t>Bromoacetyl Bromide</t>
  </si>
  <si>
    <t>B56412-100G</t>
  </si>
  <si>
    <t>100G</t>
  </si>
  <si>
    <t>tert-Butyldimethylsilyl chloride</t>
  </si>
  <si>
    <t>190500-25G</t>
  </si>
  <si>
    <t>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</si>
</sst>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O12" sqref="O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/>
      <c r="J14" s="11" t="str">
        <f>D14</f>
        <v>Merck</v>
      </c>
      <c r="K14" s="41" t="str">
        <f>E14</f>
        <v>B56412-100G</v>
      </c>
    </row>
    <row r="15" spans="2:11" ht="12.75" thickBot="1" x14ac:dyDescent="0.25">
      <c r="B15" s="31">
        <v>2</v>
      </c>
      <c r="C15" s="38" t="s">
        <v>33</v>
      </c>
      <c r="D15" s="11" t="s">
        <v>29</v>
      </c>
      <c r="E15" s="35" t="s">
        <v>34</v>
      </c>
      <c r="F15" s="11" t="s">
        <v>35</v>
      </c>
      <c r="G15" s="35">
        <v>1</v>
      </c>
      <c r="H15" s="12"/>
      <c r="I15" s="12"/>
      <c r="J15" s="11" t="str">
        <f>D15</f>
        <v>Merck</v>
      </c>
      <c r="K15" s="41" t="str">
        <f>E15</f>
        <v>190500-25G</v>
      </c>
    </row>
    <row r="16" spans="2:11" ht="12.75" thickBot="1" x14ac:dyDescent="0.25">
      <c r="B16" s="33"/>
      <c r="C16" s="34" t="str">
        <f>"Razem wartość brutto "&amp;B9</f>
        <v>Razem wartość brutto Część 15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23</v>
      </c>
      <c r="C21" s="51"/>
      <c r="D21" s="51"/>
      <c r="E21" s="52"/>
      <c r="F21" s="53"/>
      <c r="G21" s="67" t="s">
        <v>18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20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22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2022-03-02T12:37:15Z</dcterms:modified>
</cp:coreProperties>
</file>