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1\PUB\"/>
    </mc:Choice>
  </mc:AlternateContent>
  <xr:revisionPtr revIDLastSave="0" documentId="13_ncr:1_{E7C48D25-3241-419F-8131-DA03FDCCB9B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K15" i="1" l="1"/>
  <c r="K16" i="1"/>
  <c r="K14" i="1"/>
  <c r="J15" i="1"/>
  <c r="J16" i="1"/>
  <c r="J14" i="1"/>
  <c r="C17" i="1" l="1"/>
  <c r="I17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<sst xmlns="http://schemas.openxmlformats.org/spreadsheetml/2006/main" count="41" uniqueCount="39">
  <si>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</si>
  <si>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</si>
  <si>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</si>
  <si>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</si>
  <si>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</si>
  <si>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</si>
  <si>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</si>
  <si>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</si>
  <si>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</si>
  <si>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</si>
  <si>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</si>
  <si>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</si>
  <si>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</si>
  <si>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</si>
  <si>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</si>
  <si>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</si>
  <si>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</si>
  <si>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</si>
  <si>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</si>
  <si>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</si>
  <si>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</si>
  <si>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</si>
  <si>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</si>
  <si>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</si>
  <si>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</si>
  <si>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</si>
  <si>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TZ.220.8.2022.7.11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</si>
  <si>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</si>
  <si>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</si>
  <si>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100G</t>
  </si>
  <si>
    <t>Część 14</t>
  </si>
  <si>
    <t>1,2,4,5-Benzenetetraamine tetrahydrochloride</t>
  </si>
  <si>
    <t>305065-1G</t>
  </si>
  <si>
    <t>1G</t>
  </si>
  <si>
    <t>Benzonitrile</t>
  </si>
  <si>
    <t>B8959-100ML</t>
  </si>
  <si>
    <t>100ML</t>
  </si>
  <si>
    <t>Zinc Chloride, Anhydrous</t>
  </si>
  <si>
    <t>746355-100G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</si>
</sst>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tabSelected="1" zoomScale="115" zoomScaleNormal="115" zoomScaleSheetLayoutView="85" workbookViewId="0">
      <selection activeCell="Q11" sqref="Q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30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31</v>
      </c>
      <c r="D14" s="11" t="s">
        <v>28</v>
      </c>
      <c r="E14" s="35" t="s">
        <v>32</v>
      </c>
      <c r="F14" s="11" t="s">
        <v>33</v>
      </c>
      <c r="G14" s="35">
        <v>1</v>
      </c>
      <c r="H14" s="12"/>
      <c r="I14" s="12"/>
      <c r="J14" s="11" t="str">
        <f>D14</f>
        <v>Merck</v>
      </c>
      <c r="K14" s="41" t="str">
        <f>E14</f>
        <v>305065-1G</v>
      </c>
    </row>
    <row r="15" spans="2:11" ht="12" x14ac:dyDescent="0.2">
      <c r="B15" s="31">
        <v>2</v>
      </c>
      <c r="C15" s="38" t="s">
        <v>34</v>
      </c>
      <c r="D15" s="11" t="s">
        <v>28</v>
      </c>
      <c r="E15" s="35" t="s">
        <v>35</v>
      </c>
      <c r="F15" s="11" t="s">
        <v>36</v>
      </c>
      <c r="G15" s="35">
        <v>1</v>
      </c>
      <c r="H15" s="12"/>
      <c r="I15" s="12"/>
      <c r="J15" s="11" t="str">
        <f t="shared" ref="J15:J16" si="0">D15</f>
        <v>Merck</v>
      </c>
      <c r="K15" s="41" t="str">
        <f t="shared" ref="K15:K16" si="1">E15</f>
        <v>B8959-100ML</v>
      </c>
    </row>
    <row r="16" spans="2:11" ht="12.75" thickBot="1" x14ac:dyDescent="0.25">
      <c r="B16" s="31">
        <v>3</v>
      </c>
      <c r="C16" s="38" t="s">
        <v>37</v>
      </c>
      <c r="D16" s="11" t="s">
        <v>28</v>
      </c>
      <c r="E16" s="35" t="s">
        <v>38</v>
      </c>
      <c r="F16" s="11" t="s">
        <v>29</v>
      </c>
      <c r="G16" s="35">
        <v>1</v>
      </c>
      <c r="H16" s="12"/>
      <c r="I16" s="12"/>
      <c r="J16" s="11" t="str">
        <f t="shared" si="0"/>
        <v>Merck</v>
      </c>
      <c r="K16" s="41" t="str">
        <f t="shared" si="1"/>
        <v>746355-100G</v>
      </c>
    </row>
    <row r="17" spans="2:11" ht="12.75" thickBot="1" x14ac:dyDescent="0.25">
      <c r="B17" s="33"/>
      <c r="C17" s="34" t="str">
        <f>"Razem wartość brutto "&amp;B9</f>
        <v>Razem wartość brutto Część 14</v>
      </c>
      <c r="D17" s="70"/>
      <c r="E17" s="71"/>
      <c r="F17" s="71"/>
      <c r="G17" s="71"/>
      <c r="H17" s="71"/>
      <c r="I17" s="32">
        <f>SUM(I14:I16)</f>
        <v>0</v>
      </c>
      <c r="J17" s="46"/>
      <c r="K17" s="47"/>
    </row>
    <row r="18" spans="2:11" ht="12" x14ac:dyDescent="0.2">
      <c r="B18" s="26"/>
      <c r="C18" s="27"/>
      <c r="D18" s="27"/>
      <c r="E18" s="26"/>
      <c r="F18" s="26"/>
      <c r="G18" s="28"/>
      <c r="H18" s="29"/>
      <c r="I18" s="30"/>
      <c r="J18" s="30"/>
      <c r="K18" s="30"/>
    </row>
    <row r="19" spans="2:11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</row>
    <row r="20" spans="2:11" ht="12" customHeight="1" x14ac:dyDescent="0.2">
      <c r="B20" s="62" t="s">
        <v>11</v>
      </c>
      <c r="C20" s="63"/>
      <c r="D20" s="63"/>
      <c r="E20" s="63"/>
      <c r="F20" s="63"/>
      <c r="G20" s="63"/>
      <c r="H20" s="63"/>
      <c r="I20" s="63"/>
      <c r="J20" s="63"/>
      <c r="K20" s="64"/>
    </row>
    <row r="21" spans="2:11" ht="37.5" customHeight="1" x14ac:dyDescent="0.2">
      <c r="B21" s="50" t="s">
        <v>12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38.25" customHeight="1" x14ac:dyDescent="0.2">
      <c r="B22" s="50" t="s">
        <v>23</v>
      </c>
      <c r="C22" s="51"/>
      <c r="D22" s="51"/>
      <c r="E22" s="52"/>
      <c r="F22" s="53"/>
      <c r="G22" s="67" t="s">
        <v>18</v>
      </c>
      <c r="H22" s="68"/>
      <c r="I22" s="68"/>
      <c r="J22" s="68"/>
      <c r="K22" s="69"/>
    </row>
    <row r="23" spans="2:11" ht="15" customHeight="1" x14ac:dyDescent="0.2">
      <c r="B23" s="50" t="s">
        <v>25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5" customHeight="1" x14ac:dyDescent="0.2">
      <c r="B24" s="50" t="s">
        <v>24</v>
      </c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18" customHeight="1" x14ac:dyDescent="0.2">
      <c r="B25" s="65" t="s">
        <v>20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18" customHeight="1" x14ac:dyDescent="0.2">
      <c r="B26" s="65" t="s">
        <v>22</v>
      </c>
      <c r="C26" s="51"/>
      <c r="D26" s="51"/>
      <c r="E26" s="51"/>
      <c r="F26" s="51"/>
      <c r="G26" s="51"/>
      <c r="H26" s="51"/>
      <c r="I26" s="51"/>
      <c r="J26" s="51"/>
      <c r="K26" s="66"/>
    </row>
    <row r="27" spans="2:11" ht="28.15" customHeight="1" x14ac:dyDescent="0.2">
      <c r="B27" s="13"/>
      <c r="C27" s="8"/>
      <c r="D27" s="8"/>
      <c r="E27" s="8"/>
      <c r="F27" s="8"/>
      <c r="G27" s="8"/>
      <c r="H27" s="14"/>
      <c r="I27" s="14"/>
      <c r="J27" s="14"/>
      <c r="K27" s="14"/>
    </row>
    <row r="28" spans="2:11" ht="12" x14ac:dyDescent="0.2">
      <c r="B28" s="13"/>
      <c r="C28" s="15"/>
      <c r="D28" s="15"/>
      <c r="E28" s="15"/>
      <c r="F28" s="15"/>
      <c r="G28" s="15"/>
      <c r="H28" s="16"/>
      <c r="I28" s="16"/>
      <c r="J28" s="16"/>
      <c r="K28" s="16"/>
    </row>
    <row r="29" spans="2:11" ht="12" x14ac:dyDescent="0.2">
      <c r="B29" s="13"/>
      <c r="C29" s="16"/>
      <c r="D29" s="16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 t="s">
        <v>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13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3"/>
      <c r="C34" s="8" t="s">
        <v>14</v>
      </c>
      <c r="D34" s="8"/>
      <c r="E34" s="8"/>
      <c r="F34" s="7"/>
      <c r="G34" s="8"/>
      <c r="H34" s="8"/>
      <c r="I34" s="8"/>
      <c r="J34" s="8"/>
      <c r="K34" s="8"/>
    </row>
    <row r="35" spans="2:11" ht="12" x14ac:dyDescent="0.2">
      <c r="B35" s="17"/>
      <c r="C35" s="9"/>
      <c r="D35" s="9"/>
      <c r="E35" s="9"/>
      <c r="F35" s="17"/>
      <c r="G35" s="9"/>
      <c r="H35" s="9"/>
      <c r="I35" s="9"/>
      <c r="J35" s="9"/>
      <c r="K35" s="9"/>
    </row>
    <row r="36" spans="2:11" ht="29.25" customHeight="1" x14ac:dyDescent="0.2">
      <c r="B36" s="18"/>
      <c r="C36" s="9"/>
      <c r="D36" s="9"/>
      <c r="E36" s="9"/>
      <c r="F36" s="17"/>
      <c r="G36" s="9"/>
      <c r="H36" s="9"/>
      <c r="I36" s="9"/>
      <c r="J36" s="9"/>
      <c r="K36" s="9"/>
    </row>
    <row r="37" spans="2:11" x14ac:dyDescent="0.2">
      <c r="B37" s="3"/>
    </row>
    <row r="38" spans="2:11" x14ac:dyDescent="0.2">
      <c r="B38" s="3"/>
    </row>
    <row r="39" spans="2:11" ht="49.5" customHeight="1" x14ac:dyDescent="0.2"/>
    <row r="40" spans="2:11" x14ac:dyDescent="0.2">
      <c r="B40" s="4"/>
    </row>
    <row r="41" spans="2:11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2022-03-02T12:37:00Z</dcterms:modified>
</cp:coreProperties>
</file>