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DCD1A349-AA19-453E-81EF-12C3CDE1D3E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6" i="1" l="1"/>
  <c r="I19" i="1" l="1"/>
  <c r="J19" i="1"/>
  <c r="K19" i="1"/>
  <c r="I20" i="1"/>
  <c r="J20" i="1"/>
  <c r="K20" i="1"/>
  <c r="I21" i="1"/>
  <c r="J21" i="1"/>
  <c r="K21" i="1"/>
  <c r="I22" i="1"/>
  <c r="J22" i="1"/>
  <c r="K22" i="1"/>
  <c r="I16" i="1" l="1"/>
  <c r="K16" i="1"/>
  <c r="I17" i="1"/>
  <c r="J17" i="1"/>
  <c r="K17" i="1"/>
  <c r="I18" i="1"/>
  <c r="J18" i="1"/>
  <c r="K18" i="1"/>
  <c r="C23" i="1" l="1"/>
  <c r="J15" i="1"/>
  <c r="K15" i="1"/>
  <c r="K14" i="1"/>
  <c r="J14" i="1"/>
  <c r="I15" i="1"/>
  <c r="I14" i="1"/>
  <c r="I23" i="1" l="1"/>
</calcChain>
</file>

<file path=xl/sharedStrings.xml><?xml version="1.0" encoding="utf-8"?>
<sst xmlns="http://schemas.openxmlformats.org/spreadsheetml/2006/main" count="65" uniqueCount="52">
  <si>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</si>
  <si>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</si>
  <si>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</si>
  <si>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</si>
  <si>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</si>
  <si>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</si>
  <si>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</si>
  <si>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</si>
  <si>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</si>
  <si>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</si>
  <si>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</si>
  <si>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</si>
  <si>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</si>
  <si>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</si>
  <si>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</si>
  <si>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</si>
  <si>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</si>
  <si>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</si>
  <si>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</si>
  <si>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</si>
  <si>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</si>
  <si>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</si>
  <si>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</si>
  <si>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</si>
  <si>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</si>
  <si>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TZ.220.9.2022.1.7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</si>
  <si>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</si>
  <si>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</si>
  <si>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</si>
  <si>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AGGP gen.2</t>
  </si>
  <si>
    <t>AAT Gen.2</t>
  </si>
  <si>
    <t>CRP4</t>
  </si>
  <si>
    <t>HAPT gen.2</t>
  </si>
  <si>
    <t>PCT Brahms</t>
  </si>
  <si>
    <t>TRFS gen.2</t>
  </si>
  <si>
    <t>Cfas proteins</t>
  </si>
  <si>
    <t>PreciControl ClinChem Multi</t>
  </si>
  <si>
    <t>PreciControl ClinChem Multi 2</t>
  </si>
  <si>
    <t>Roche Diagnostics</t>
  </si>
  <si>
    <t>03333795190</t>
  </si>
  <si>
    <t>03005771322</t>
  </si>
  <si>
    <t>07876033190</t>
  </si>
  <si>
    <t>03005593327</t>
  </si>
  <si>
    <t>08828644190</t>
  </si>
  <si>
    <t>03015050122</t>
  </si>
  <si>
    <t>11355279216</t>
  </si>
  <si>
    <t>05117003190</t>
  </si>
  <si>
    <t>05117216190</t>
  </si>
  <si>
    <t>100 t.</t>
  </si>
  <si>
    <t>250 t.</t>
  </si>
  <si>
    <t>5 x 1 ml</t>
  </si>
  <si>
    <t>20 x 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</si>
</sst>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topLeftCell="A16" zoomScaleNormal="100" zoomScaleSheetLayoutView="85" workbookViewId="0">
      <selection activeCell="I16" sqref="I16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20</v>
      </c>
      <c r="K3" s="14"/>
      <c r="L3" s="8"/>
    </row>
    <row r="4" spans="2:12" ht="12.75" x14ac:dyDescent="0.2">
      <c r="B4" s="6"/>
      <c r="C4" s="21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23" t="s">
        <v>10</v>
      </c>
      <c r="L9" s="8"/>
    </row>
    <row r="10" spans="2:12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  <c r="L10" s="8"/>
    </row>
    <row r="11" spans="2:12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18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25.5" x14ac:dyDescent="0.2">
      <c r="B14" s="31">
        <v>1</v>
      </c>
      <c r="C14" s="32" t="s">
        <v>29</v>
      </c>
      <c r="D14" s="33" t="s">
        <v>38</v>
      </c>
      <c r="E14" s="47" t="s">
        <v>39</v>
      </c>
      <c r="F14" s="33" t="s">
        <v>48</v>
      </c>
      <c r="G14" s="34">
        <v>2</v>
      </c>
      <c r="H14" s="35"/>
      <c r="I14" s="35">
        <f>G14*H14</f>
        <v>0</v>
      </c>
      <c r="J14" s="33" t="str">
        <f t="shared" ref="J14:J16" si="0">D14</f>
        <v>Roche Diagnostics</v>
      </c>
      <c r="K14" s="36" t="str">
        <f t="shared" ref="K14:K15" si="1">E14</f>
        <v>03333795190</v>
      </c>
      <c r="L14" s="8"/>
    </row>
    <row r="15" spans="2:12" ht="25.5" x14ac:dyDescent="0.2">
      <c r="B15" s="31">
        <v>2</v>
      </c>
      <c r="C15" s="32" t="s">
        <v>30</v>
      </c>
      <c r="D15" s="33" t="s">
        <v>38</v>
      </c>
      <c r="E15" s="47" t="s">
        <v>40</v>
      </c>
      <c r="F15" s="33" t="s">
        <v>48</v>
      </c>
      <c r="G15" s="34">
        <v>2</v>
      </c>
      <c r="H15" s="35"/>
      <c r="I15" s="35">
        <f>G15*H15</f>
        <v>0</v>
      </c>
      <c r="J15" s="33" t="str">
        <f t="shared" si="0"/>
        <v>Roche Diagnostics</v>
      </c>
      <c r="K15" s="36" t="str">
        <f t="shared" si="1"/>
        <v>03005771322</v>
      </c>
      <c r="L15" s="8"/>
    </row>
    <row r="16" spans="2:12" ht="25.5" x14ac:dyDescent="0.2">
      <c r="B16" s="31">
        <v>3</v>
      </c>
      <c r="C16" s="32" t="s">
        <v>31</v>
      </c>
      <c r="D16" s="33" t="s">
        <v>38</v>
      </c>
      <c r="E16" s="47" t="s">
        <v>41</v>
      </c>
      <c r="F16" s="33" t="s">
        <v>49</v>
      </c>
      <c r="G16" s="34">
        <v>1</v>
      </c>
      <c r="H16" s="35"/>
      <c r="I16" s="35">
        <f t="shared" ref="I16:I18" si="2">G16*H16</f>
        <v>0</v>
      </c>
      <c r="J16" s="33" t="str">
        <f t="shared" si="0"/>
        <v>Roche Diagnostics</v>
      </c>
      <c r="K16" s="36" t="str">
        <f t="shared" ref="K16:K18" si="3">E16</f>
        <v>07876033190</v>
      </c>
      <c r="L16" s="8"/>
    </row>
    <row r="17" spans="2:12" ht="25.5" x14ac:dyDescent="0.2">
      <c r="B17" s="31">
        <v>4</v>
      </c>
      <c r="C17" s="32" t="s">
        <v>32</v>
      </c>
      <c r="D17" s="33" t="s">
        <v>38</v>
      </c>
      <c r="E17" s="47" t="s">
        <v>42</v>
      </c>
      <c r="F17" s="33" t="s">
        <v>48</v>
      </c>
      <c r="G17" s="34">
        <v>2</v>
      </c>
      <c r="H17" s="35"/>
      <c r="I17" s="35">
        <f t="shared" si="2"/>
        <v>0</v>
      </c>
      <c r="J17" s="33" t="str">
        <f t="shared" ref="J17:J18" si="4">D17</f>
        <v>Roche Diagnostics</v>
      </c>
      <c r="K17" s="36" t="str">
        <f t="shared" si="3"/>
        <v>03005593327</v>
      </c>
      <c r="L17" s="8"/>
    </row>
    <row r="18" spans="2:12" ht="25.5" x14ac:dyDescent="0.2">
      <c r="B18" s="31">
        <v>5</v>
      </c>
      <c r="C18" s="32" t="s">
        <v>33</v>
      </c>
      <c r="D18" s="33" t="s">
        <v>38</v>
      </c>
      <c r="E18" s="47" t="s">
        <v>43</v>
      </c>
      <c r="F18" s="33" t="s">
        <v>48</v>
      </c>
      <c r="G18" s="34">
        <v>1</v>
      </c>
      <c r="H18" s="35"/>
      <c r="I18" s="35">
        <f t="shared" si="2"/>
        <v>0</v>
      </c>
      <c r="J18" s="33" t="str">
        <f t="shared" si="4"/>
        <v>Roche Diagnostics</v>
      </c>
      <c r="K18" s="36" t="str">
        <f t="shared" si="3"/>
        <v>08828644190</v>
      </c>
      <c r="L18" s="8"/>
    </row>
    <row r="19" spans="2:12" ht="25.5" x14ac:dyDescent="0.2">
      <c r="B19" s="31">
        <v>6</v>
      </c>
      <c r="C19" s="32" t="s">
        <v>34</v>
      </c>
      <c r="D19" s="33" t="s">
        <v>38</v>
      </c>
      <c r="E19" s="47" t="s">
        <v>44</v>
      </c>
      <c r="F19" s="33" t="s">
        <v>48</v>
      </c>
      <c r="G19" s="34">
        <v>2</v>
      </c>
      <c r="H19" s="35"/>
      <c r="I19" s="35">
        <f t="shared" ref="I19:I22" si="5">G19*H19</f>
        <v>0</v>
      </c>
      <c r="J19" s="33" t="str">
        <f t="shared" ref="J19:J22" si="6">D19</f>
        <v>Roche Diagnostics</v>
      </c>
      <c r="K19" s="36" t="str">
        <f t="shared" ref="K19:K22" si="7">E19</f>
        <v>03015050122</v>
      </c>
      <c r="L19" s="8"/>
    </row>
    <row r="20" spans="2:12" ht="25.5" x14ac:dyDescent="0.2">
      <c r="B20" s="31">
        <v>7</v>
      </c>
      <c r="C20" s="32" t="s">
        <v>35</v>
      </c>
      <c r="D20" s="33" t="s">
        <v>38</v>
      </c>
      <c r="E20" s="47" t="s">
        <v>45</v>
      </c>
      <c r="F20" s="33" t="s">
        <v>50</v>
      </c>
      <c r="G20" s="34">
        <v>1</v>
      </c>
      <c r="H20" s="35"/>
      <c r="I20" s="35">
        <f t="shared" si="5"/>
        <v>0</v>
      </c>
      <c r="J20" s="33" t="str">
        <f t="shared" si="6"/>
        <v>Roche Diagnostics</v>
      </c>
      <c r="K20" s="36" t="str">
        <f t="shared" si="7"/>
        <v>11355279216</v>
      </c>
      <c r="L20" s="8"/>
    </row>
    <row r="21" spans="2:12" ht="25.5" x14ac:dyDescent="0.2">
      <c r="B21" s="31">
        <v>8</v>
      </c>
      <c r="C21" s="32" t="s">
        <v>36</v>
      </c>
      <c r="D21" s="33" t="s">
        <v>38</v>
      </c>
      <c r="E21" s="47" t="s">
        <v>46</v>
      </c>
      <c r="F21" s="33" t="s">
        <v>51</v>
      </c>
      <c r="G21" s="34">
        <v>1</v>
      </c>
      <c r="H21" s="35"/>
      <c r="I21" s="35">
        <f t="shared" si="5"/>
        <v>0</v>
      </c>
      <c r="J21" s="33" t="str">
        <f t="shared" si="6"/>
        <v>Roche Diagnostics</v>
      </c>
      <c r="K21" s="36" t="str">
        <f t="shared" si="7"/>
        <v>05117003190</v>
      </c>
      <c r="L21" s="8"/>
    </row>
    <row r="22" spans="2:12" ht="26.25" thickBot="1" x14ac:dyDescent="0.25">
      <c r="B22" s="31">
        <v>9</v>
      </c>
      <c r="C22" s="32" t="s">
        <v>37</v>
      </c>
      <c r="D22" s="33" t="s">
        <v>38</v>
      </c>
      <c r="E22" s="47" t="s">
        <v>47</v>
      </c>
      <c r="F22" s="33" t="s">
        <v>51</v>
      </c>
      <c r="G22" s="34">
        <v>1</v>
      </c>
      <c r="H22" s="35"/>
      <c r="I22" s="35">
        <f t="shared" si="5"/>
        <v>0</v>
      </c>
      <c r="J22" s="33" t="str">
        <f t="shared" si="6"/>
        <v>Roche Diagnostics</v>
      </c>
      <c r="K22" s="36" t="str">
        <f t="shared" si="7"/>
        <v>05117216190</v>
      </c>
      <c r="L22" s="8"/>
    </row>
    <row r="23" spans="2:12" ht="13.5" thickBot="1" x14ac:dyDescent="0.25">
      <c r="B23" s="37"/>
      <c r="C23" s="38" t="str">
        <f>"Razem wartość brutto "&amp;B9</f>
        <v>Razem wartość brutto Część 7</v>
      </c>
      <c r="D23" s="70"/>
      <c r="E23" s="71"/>
      <c r="F23" s="71"/>
      <c r="G23" s="71"/>
      <c r="H23" s="71"/>
      <c r="I23" s="39">
        <f>SUM(I14:I22)</f>
        <v>0</v>
      </c>
      <c r="J23" s="40"/>
      <c r="K23" s="41"/>
      <c r="L23" s="8"/>
    </row>
    <row r="24" spans="2:12" ht="12" x14ac:dyDescent="0.2">
      <c r="B24" s="15"/>
      <c r="C24" s="16"/>
      <c r="D24" s="16"/>
      <c r="E24" s="15"/>
      <c r="F24" s="15"/>
      <c r="G24" s="17"/>
      <c r="H24" s="18"/>
      <c r="I24" s="19"/>
      <c r="J24" s="19"/>
      <c r="K24" s="19"/>
      <c r="L24" s="8"/>
    </row>
    <row r="25" spans="2:12" ht="12.75" x14ac:dyDescent="0.2">
      <c r="B25" s="42"/>
      <c r="C25" s="43"/>
      <c r="D25" s="43"/>
      <c r="E25" s="42"/>
      <c r="F25" s="42"/>
      <c r="G25" s="44"/>
      <c r="H25" s="45"/>
      <c r="I25" s="46"/>
      <c r="J25" s="46"/>
      <c r="K25" s="46"/>
      <c r="L25" s="8"/>
    </row>
    <row r="26" spans="2:12" ht="12" customHeight="1" x14ac:dyDescent="0.2">
      <c r="B26" s="62" t="s">
        <v>11</v>
      </c>
      <c r="C26" s="63"/>
      <c r="D26" s="63"/>
      <c r="E26" s="63"/>
      <c r="F26" s="63"/>
      <c r="G26" s="63"/>
      <c r="H26" s="63"/>
      <c r="I26" s="63"/>
      <c r="J26" s="63"/>
      <c r="K26" s="64"/>
      <c r="L26" s="8"/>
    </row>
    <row r="27" spans="2:12" ht="37.5" customHeight="1" x14ac:dyDescent="0.2">
      <c r="B27" s="50" t="s">
        <v>12</v>
      </c>
      <c r="C27" s="60"/>
      <c r="D27" s="60"/>
      <c r="E27" s="60"/>
      <c r="F27" s="60"/>
      <c r="G27" s="60"/>
      <c r="H27" s="60"/>
      <c r="I27" s="60"/>
      <c r="J27" s="60"/>
      <c r="K27" s="61"/>
      <c r="L27" s="8"/>
    </row>
    <row r="28" spans="2:12" ht="38.25" customHeight="1" x14ac:dyDescent="0.2">
      <c r="B28" s="50" t="s">
        <v>24</v>
      </c>
      <c r="C28" s="51"/>
      <c r="D28" s="51"/>
      <c r="E28" s="52"/>
      <c r="F28" s="53"/>
      <c r="G28" s="67" t="s">
        <v>19</v>
      </c>
      <c r="H28" s="68"/>
      <c r="I28" s="68"/>
      <c r="J28" s="68"/>
      <c r="K28" s="69"/>
      <c r="L28" s="8"/>
    </row>
    <row r="29" spans="2:12" ht="15" customHeight="1" x14ac:dyDescent="0.2">
      <c r="B29" s="50" t="s">
        <v>26</v>
      </c>
      <c r="C29" s="60"/>
      <c r="D29" s="60"/>
      <c r="E29" s="60"/>
      <c r="F29" s="60"/>
      <c r="G29" s="60"/>
      <c r="H29" s="60"/>
      <c r="I29" s="60"/>
      <c r="J29" s="60"/>
      <c r="K29" s="61"/>
      <c r="L29" s="8"/>
    </row>
    <row r="30" spans="2:12" ht="15" customHeight="1" x14ac:dyDescent="0.2">
      <c r="B30" s="50" t="s">
        <v>17</v>
      </c>
      <c r="C30" s="60"/>
      <c r="D30" s="60"/>
      <c r="E30" s="60"/>
      <c r="F30" s="60"/>
      <c r="G30" s="60"/>
      <c r="H30" s="60"/>
      <c r="I30" s="60"/>
      <c r="J30" s="60"/>
      <c r="K30" s="61"/>
      <c r="L30" s="8"/>
    </row>
    <row r="31" spans="2:12" ht="18" customHeight="1" x14ac:dyDescent="0.2">
      <c r="B31" s="65" t="s">
        <v>21</v>
      </c>
      <c r="C31" s="51"/>
      <c r="D31" s="51"/>
      <c r="E31" s="51"/>
      <c r="F31" s="51"/>
      <c r="G31" s="51"/>
      <c r="H31" s="51"/>
      <c r="I31" s="51"/>
      <c r="J31" s="51"/>
      <c r="K31" s="66"/>
      <c r="L31" s="8"/>
    </row>
    <row r="32" spans="2:12" ht="18" customHeight="1" x14ac:dyDescent="0.2">
      <c r="B32" s="65" t="s">
        <v>23</v>
      </c>
      <c r="C32" s="51"/>
      <c r="D32" s="51"/>
      <c r="E32" s="51"/>
      <c r="F32" s="51"/>
      <c r="G32" s="51"/>
      <c r="H32" s="51"/>
      <c r="I32" s="51"/>
      <c r="J32" s="51"/>
      <c r="K32" s="66"/>
      <c r="L32" s="8"/>
    </row>
    <row r="33" spans="2:12" ht="28.15" customHeight="1" x14ac:dyDescent="0.2">
      <c r="B33" s="10"/>
      <c r="C33" s="7"/>
      <c r="D33" s="7"/>
      <c r="E33" s="7"/>
      <c r="F33" s="7"/>
      <c r="G33" s="7"/>
      <c r="H33" s="11"/>
      <c r="I33" s="11"/>
      <c r="J33" s="11"/>
      <c r="K33" s="11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13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0"/>
      <c r="C37" s="7" t="s">
        <v>14</v>
      </c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2"/>
      <c r="C38" s="8"/>
      <c r="D38" s="8"/>
      <c r="E38" s="8"/>
      <c r="F38" s="12"/>
      <c r="G38" s="8"/>
      <c r="H38" s="8"/>
      <c r="I38" s="8"/>
      <c r="J38" s="8"/>
      <c r="K38" s="8"/>
      <c r="L38" s="8"/>
    </row>
    <row r="39" spans="2:12" ht="29.25" customHeight="1" x14ac:dyDescent="0.2">
      <c r="B39" s="13"/>
      <c r="C39" s="8"/>
      <c r="D39" s="8"/>
      <c r="E39" s="8"/>
      <c r="F39" s="12"/>
      <c r="G39" s="8"/>
      <c r="H39" s="8"/>
      <c r="I39" s="8"/>
      <c r="J39" s="8"/>
      <c r="K39" s="8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1">
    <mergeCell ref="B9:J9"/>
    <mergeCell ref="B28:F28"/>
    <mergeCell ref="B10:K11"/>
    <mergeCell ref="B27:K27"/>
    <mergeCell ref="B26:K26"/>
    <mergeCell ref="B32:K32"/>
    <mergeCell ref="B29:K29"/>
    <mergeCell ref="G28:K28"/>
    <mergeCell ref="D23:H23"/>
    <mergeCell ref="B31:K31"/>
    <mergeCell ref="B30:K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2022-03-17T10:28:55Z</cp:lastPrinted>
  <dcterms:created xsi:type="dcterms:W3CDTF">2002-11-08T11:04:29Z</dcterms:created>
  <dcterms:modified xsi:type="dcterms:W3CDTF">2022-03-18T09:56:34Z</dcterms:modified>
</cp:coreProperties>
</file>